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yanne.mkls\Desktop\LICITAÇÕES GOIAS\licitação de manutenção pregial GOIAS\ANEXOS GOIÁS\ANEXO VIII Planilhas em EXCEL\"/>
    </mc:Choice>
  </mc:AlternateContent>
  <xr:revisionPtr revIDLastSave="0" documentId="13_ncr:1_{F50991A2-65BD-403B-AE14-E3AC4FCC8C21}" xr6:coauthVersionLast="36" xr6:coauthVersionMax="36" xr10:uidLastSave="{00000000-0000-0000-0000-000000000000}"/>
  <bookViews>
    <workbookView xWindow="0" yWindow="0" windowWidth="28800" windowHeight="12225" xr2:uid="{4C09D6F2-D37D-4C49-9E43-B739EC78B2B7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4" i="1" l="1"/>
  <c r="H770" i="1" l="1"/>
  <c r="H769" i="1"/>
  <c r="H768" i="1" l="1"/>
  <c r="H767" i="1"/>
  <c r="H766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63" i="1"/>
  <c r="H742" i="1"/>
  <c r="H743" i="1"/>
  <c r="H741" i="1"/>
  <c r="H740" i="1"/>
  <c r="H739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64" i="1"/>
  <c r="H765" i="1"/>
  <c r="H777" i="1" l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776" i="1"/>
  <c r="H707" i="1"/>
  <c r="H771" i="1" s="1"/>
  <c r="H696" i="1"/>
  <c r="H697" i="1"/>
  <c r="H698" i="1"/>
  <c r="H699" i="1"/>
  <c r="H700" i="1"/>
  <c r="H701" i="1"/>
  <c r="H695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51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166" i="1"/>
  <c r="H167" i="1"/>
  <c r="H165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8" i="1"/>
  <c r="H7" i="1"/>
  <c r="H6" i="1"/>
  <c r="H815" i="1" l="1"/>
  <c r="H702" i="1"/>
  <c r="H690" i="1"/>
  <c r="H646" i="1"/>
  <c r="H158" i="1"/>
  <c r="H818" i="1" l="1"/>
  <c r="H820" i="1" s="1"/>
  <c r="H821" i="1" s="1"/>
</calcChain>
</file>

<file path=xl/sharedStrings.xml><?xml version="1.0" encoding="utf-8"?>
<sst xmlns="http://schemas.openxmlformats.org/spreadsheetml/2006/main" count="2920" uniqueCount="1283">
  <si>
    <t>1.1</t>
  </si>
  <si>
    <t>SINAPI</t>
  </si>
  <si>
    <t>ABRACADEIRA EM ACO PARA AMARRACAO DE ELETRODUTOS, TIPO D, COM 3/4" E PARAFUSO DE FIXACAO</t>
  </si>
  <si>
    <t>UND</t>
  </si>
  <si>
    <t>1.2</t>
  </si>
  <si>
    <t>ABRACADEIRA EM ACO PARA AMARRACAO DE ELETRODUTOS, TIPO U SIMPLES, COM 3/4"</t>
  </si>
  <si>
    <t>1.3</t>
  </si>
  <si>
    <t>Cotis.Man Pred.001</t>
  </si>
  <si>
    <t>Próprio</t>
  </si>
  <si>
    <t>Abraçadeira Galvanizada RSF 8 a 13mm (1/2)</t>
  </si>
  <si>
    <t>1.4</t>
  </si>
  <si>
    <t>Cotis.Man Pred. 0 02</t>
  </si>
  <si>
    <t>Abraçadeira Nylon 200x3,6mm-20cm (pacote com 100pç)</t>
  </si>
  <si>
    <t>PCT</t>
  </si>
  <si>
    <t>1.5</t>
  </si>
  <si>
    <t>Cotis.Man P red. 003</t>
  </si>
  <si>
    <t>Adaptador p/ tomadas 2p+t (Modelo antigo p novo)</t>
  </si>
  <si>
    <t>1.6</t>
  </si>
  <si>
    <t>Adaptador para tomadas 2p+t (Modelo novo p antigo)</t>
  </si>
  <si>
    <t>1.7</t>
  </si>
  <si>
    <t>ADAPTADOR PVC SOLDAVEL CURTO COM BOLSA E ROSCA, 110 MM X 4", PARA AGUA FRIA</t>
  </si>
  <si>
    <t>1.8</t>
  </si>
  <si>
    <t>ADAPTADOR PVC SOLDAVEL CURTO COM BOLSA E ROSCA, 50 MM X1 1/2", PARA AGUA FRIA</t>
  </si>
  <si>
    <t>1.9</t>
  </si>
  <si>
    <t>ADAPTADOR PVC SOLDAVEL CURTO COM BOLSA E ROSCA, 75 MM X 2 1/2", PARA AGUA FRIA</t>
  </si>
  <si>
    <t>1.10</t>
  </si>
  <si>
    <t>ADAPTADOR PVC SOLDAVEL CURTO COM BOLSA E ROSCA, 85 MM X 3", PARA AGUA FRIA</t>
  </si>
  <si>
    <t>1.11</t>
  </si>
  <si>
    <t>ADAPTADOR PVC SOLDAVEL, COM FLANGES LIVRES, 50 MM X 11/2", PARA CAIXA D' AGUA</t>
  </si>
  <si>
    <t>1.12</t>
  </si>
  <si>
    <t>ADAPTADOR PVC SOLDAVEL, COM FLANGES LIVRES, 85 MM X 3", PARA CAIXA D' AGUA</t>
  </si>
  <si>
    <t>Item</t>
  </si>
  <si>
    <t>Código</t>
  </si>
  <si>
    <t>Banco</t>
  </si>
  <si>
    <t>Und</t>
  </si>
  <si>
    <t>Quant.</t>
  </si>
  <si>
    <t>Valor Unit</t>
  </si>
  <si>
    <t>Total</t>
  </si>
  <si>
    <t>1.13</t>
  </si>
  <si>
    <t>AUTOMATICO DE BOIA SUPERIOR / INFERIOR, *15* A / 250 V</t>
  </si>
  <si>
    <t>1.14</t>
  </si>
  <si>
    <t>BUCHA DE NYLON SEM ABA S10, COM PARAFUSO DE 6,10 X 65 MM   EM ACO ZINCADO COM ROSCA SOBERBA, CABECA CHATA E FENDA PHILLIPS</t>
  </si>
  <si>
    <t>1.15</t>
  </si>
  <si>
    <t>BUCHA DE NYLON SEM ABA S10, COM PARAFUSO DE 6,10 X 65 MM  EM ACO ZINCADO COM ROSCA SOBERBA, CABECA CHATA E FENDA PHILLIPS</t>
  </si>
  <si>
    <t>1.16</t>
  </si>
  <si>
    <t>BUCHA DE NYLON SEM ABA S12, COM PARAFUSO DE 5/16" X 80 MM EM ACO ZINCADO COM ROSCA SOBERBA E CABECA SEXTAVADA</t>
  </si>
  <si>
    <t>1.17</t>
  </si>
  <si>
    <t>BUCHA DE NYLON SEM ABA S6, COM PARAFUSO DE 4,20 X 40 MM  EM ACO ZINCADO COM ROSCA SOBERBA, CABECA CHATA E FENDA PHILLIPS</t>
  </si>
  <si>
    <t>1.18</t>
  </si>
  <si>
    <t>BUCHA DE NYLON SEM ABA S8, COM PARAFUSO DE 4,80 X 50 MM    EM ACO ZINCADO COM ROSCA SOBERBA, CABECA CHATA E FENDA PHILLIPS</t>
  </si>
  <si>
    <t>1.19</t>
  </si>
  <si>
    <t>BUCHA DE NYLON, DIAMETRO DO  FURO 8 MM, COMPRIMENTO 40 MM, COM PARAFUSO DE ROSCA SOBERBA, CABECA CHATA,FENDA SIMPLES, 4,8 X 50 MM</t>
  </si>
  <si>
    <t>1.20</t>
  </si>
  <si>
    <t>CABO DE COBRE, FLEXIVEL, CLASSE 4 OU 5, ISOLACAO EM PVC/A, ANTICHAMA BWF-B, COBERTURA PVC-ST1, ANTICHAMA BWF-B, 1 CONDUTOR, 0,6/1 KV, SECAO NOMINAL 10 MM2</t>
  </si>
  <si>
    <t>M</t>
  </si>
  <si>
    <t>1.21</t>
  </si>
  <si>
    <t>CABO DE COBRE, FLEXIVEL, CLASSE 4 OU 5, ISOLACAO EM PVC/A, ANTICHAMA BWF-B, COBERTURA PVC-ST1, ANTICHAMA BWF-B, 1 CONDUTOR, 0,6/1 KV, SECAO NOMINAL 2,5 MM2</t>
  </si>
  <si>
    <t>1.22</t>
  </si>
  <si>
    <t>CABO DE COBRE, FLEXIVEL, CLASSE 4 OU 5, ISOLACAO EM PVC/A, ANTICHAMA BWF-B, COBERTURA PVC-ST1, ANTICHAMA BWF-B, 1 CONDUTOR, 0,6/1 KV, SECAO NOMINAL 4 MM2</t>
  </si>
  <si>
    <t>1.23</t>
  </si>
  <si>
    <t>CABO DE COBRE, FLEXIVEL, CLASSE 4 OU 5, ISOLACAO EM PVC/A, ANTICHAMA BWF-B, COBERTURA PVC-ST1, ANTICHAMA BWF-B, 1 CONDUTOR, 0,6/1 KV, SECAO NOMINAL 6 MM2</t>
  </si>
  <si>
    <t>1.24</t>
  </si>
  <si>
    <t>CABO FLEXIVEL PVC 750 V, 3 CONDUTORES DE 4,0 MM2</t>
  </si>
  <si>
    <t>1.25</t>
  </si>
  <si>
    <t>CABO FLEXIVEL PVC 750 V, 4 CONDUTORES DE 10,0 MM2</t>
  </si>
  <si>
    <t>1.26</t>
  </si>
  <si>
    <t>Cabo PP 3x2,5mm² (100 m)</t>
  </si>
  <si>
    <t>PÇ</t>
  </si>
  <si>
    <t>1.27</t>
  </si>
  <si>
    <t>CAIXA DE PASSAGEM, EM PVC, DE 4" X 2", PARA ELETRODUTO FLEXIVEL CORRUGADO</t>
  </si>
  <si>
    <t>1.28</t>
  </si>
  <si>
    <t>CAIXA DE PASSAGEM, EM PVC, DE 4" X 4", PARA ELETRODUTO FLEXIVEL CORRUGADO</t>
  </si>
  <si>
    <t>1.29</t>
  </si>
  <si>
    <t>CHUVEIRO COMUM EM PLASTICO BRANCO, COM CANO, 3 TEMPERATURAS, 5500 W (110/220 V)</t>
  </si>
  <si>
    <t>1.30</t>
  </si>
  <si>
    <t>COBRE ELETROLITICO EM BARRA OU CHAPA</t>
  </si>
  <si>
    <t>KG</t>
  </si>
  <si>
    <t>1.31</t>
  </si>
  <si>
    <t>CONDULETE DE ALUMINIO TIPO C, PARA ELETRODUTO ROSCAVEL DE 3/4", COM TAMPA CEGA</t>
  </si>
  <si>
    <t>1.32</t>
  </si>
  <si>
    <t>CONDULETE DE ALUMINIO TIPO E, PARA ELETRODUTO ROSCAVEL DE 3/4", COM TAMPA CEGA</t>
  </si>
  <si>
    <t>1.33</t>
  </si>
  <si>
    <t>CONDULETE DE ALUMINIO TIPO LR, PARA ELETRODUTO ROSCAVEL DE 3/4", COM TAMPA CEGA</t>
  </si>
  <si>
    <t>1.34</t>
  </si>
  <si>
    <t>CONDULETE DE ALUMINIO TIPO X, PARA ELETRODUTO ROSCAVEL DE 1 1/4", COM TAMPA CEGA</t>
  </si>
  <si>
    <t>1.35</t>
  </si>
  <si>
    <t>CONECTOR FEMEA RJ - 45, CATEGORIA 5 E</t>
  </si>
  <si>
    <t>1.36</t>
  </si>
  <si>
    <t>CONECTOR MACHO RJ - 45, CATEGORIA 5 E</t>
  </si>
  <si>
    <t>1.37</t>
  </si>
  <si>
    <t>CONECTOR METALICO TIPO PARAFUSO FENDIDO (SPLIT BOLT),  PARA CABOS ATE 16 MM2</t>
  </si>
  <si>
    <t>1.38</t>
  </si>
  <si>
    <t>CONECTOR RETO DE ALUMINIO PARA ELETRODUTO DE 1 1/4", PARA ADAPTAR ENTRADA DE ELETRODUTO METALICO FLEXIVEL EM QUADROS</t>
  </si>
  <si>
    <t>1.39</t>
  </si>
  <si>
    <t>CONTATOR TRIPOLAR, CORRENTE DE *65* A, TENSAO NOMINAL DE *500* V,  CATEGORIA AC-2 E AC-3</t>
  </si>
  <si>
    <t>1.40</t>
  </si>
  <si>
    <t>CONTATOR TRIPOLAR, CORRENTE DE 32 A, TENSAO NOMINAL DE *500* V, CATEGORIA AC-2 E AC-3</t>
  </si>
  <si>
    <t>1.41</t>
  </si>
  <si>
    <t>CONTATOR TRIPOLAR, CORRENTE DE 9 A, TENSAO NOMINAL DE *500* V, CATEGORIA AC-2 E AC-3</t>
  </si>
  <si>
    <t>1.42</t>
  </si>
  <si>
    <t>CORDAO DE COBRE, FLEXIVEL, TORCIDO, CLASSE 4 OU 5, ISOLACAO EM PVC/D, 300 V, 2 CONDUTORES DE 1,5 MM2</t>
  </si>
  <si>
    <t>1.43</t>
  </si>
  <si>
    <t>CURVA 135 GRAUS, PARA ELETRODUTO, EM ACO GALVANIZADO ELETROLITICO, DIAMETRO DE 20 MM (3/4")</t>
  </si>
  <si>
    <t>1.44</t>
  </si>
  <si>
    <t>DISJUNTOR TERMOMAGNETICO TRIPOLAR 250 A / 600 V, TIPO FXD</t>
  </si>
  <si>
    <t>1.45</t>
  </si>
  <si>
    <t>DISJUNTOR TIPO DIN/IEC, MONOPOLAR DE 6ATE32A</t>
  </si>
  <si>
    <t>1.46</t>
  </si>
  <si>
    <t>DISJUNTOR TIPO DIN/IEC, TRIPOLAR DE 10 ATE 50A</t>
  </si>
  <si>
    <t>1.47</t>
  </si>
  <si>
    <t>DISJUNTOR TIPO NEMA, MONOPOLAR 10 ATE 30A, TENSAO MAXIMA DE 240 V</t>
  </si>
  <si>
    <t>1.48</t>
  </si>
  <si>
    <t>DISJUNTOR TIPO NEMA, TRIPOLAR 10ATE50A, TENSAO MAXIMA DE 415 V</t>
  </si>
  <si>
    <t>1.49</t>
  </si>
  <si>
    <t>DISJUNTOR TIPO NEMA, TRIPOLAR 60 ATE 100 A, TENSAO MAXIMA DE 415 V</t>
  </si>
  <si>
    <t>1.50</t>
  </si>
  <si>
    <t>Cotis.Man Pred. 0 40</t>
  </si>
  <si>
    <t>Disjuntor trifásico 380v/250A</t>
  </si>
  <si>
    <t>1.51</t>
  </si>
  <si>
    <t>Cotis.Man P red.0 06</t>
  </si>
  <si>
    <t>Drive Painel LED 48 W/50 W</t>
  </si>
  <si>
    <t>1.52</t>
  </si>
  <si>
    <t>ELETRODUTO DE PVC RIGIDO ROSCAVEL DE 3/4 ", SEM LUVA</t>
  </si>
  <si>
    <t>1.53</t>
  </si>
  <si>
    <t>ELETRODUTO DE PVC RIGIDO SOLDAVEL, CLASSE B, DE 25 MM</t>
  </si>
  <si>
    <t>1.54</t>
  </si>
  <si>
    <t>ELETRODUTO EM ACO GALVANIZADO ELETROLITICO, LEVE, DIAMETRO 3/4", PAREDE DE 0,90 MM</t>
  </si>
  <si>
    <t>1.55</t>
  </si>
  <si>
    <t>ELETRODUTO EM ACO GALVANIZADO ELETROLITICO, SEMI-PESADO, DIAMETRO 1 1/4", PAREDE DE 1,20 MM</t>
  </si>
  <si>
    <t>1.56</t>
  </si>
  <si>
    <t>ELETRODUTO FLEXIVEL, EM ACO GALVANIZADO, REVESTIDO EXTERNAMENTE COM PVC PRETO, DIAMETRO EXTERNO DE 25 MM (3/4"), TIPO SEALTUBO</t>
  </si>
  <si>
    <t>1.57</t>
  </si>
  <si>
    <t>Cotis.Man P red. 009</t>
  </si>
  <si>
    <t>Eletroduto metálico flexível rev ext PVC preto 25mm (3/4") 5 metros</t>
  </si>
  <si>
    <t>1.58</t>
  </si>
  <si>
    <t>ELETRODUTO METALICO FLEXIVEL REVESTIDO COM PVC PRETO, DIAMETRO EXTERNO DE 15 MM (3/8"), TIPO COPEX</t>
  </si>
  <si>
    <t>1.59</t>
  </si>
  <si>
    <t>ELETRODUTO PVC FLEXIVEL CORRUGADO, COR AMARELA, DE 20 MM</t>
  </si>
  <si>
    <t>1.60</t>
  </si>
  <si>
    <t>ESPELHO / PLACA CEGA 4" X 2", PARA INSTALACAO DE TOMADAS E INTERRUPTORES</t>
  </si>
  <si>
    <t>1.61</t>
  </si>
  <si>
    <t>Cotis.Man Pred.0 08</t>
  </si>
  <si>
    <t>FITA ELASTOMÉRICA (50 mm X 15 M X 3 mm)</t>
  </si>
  <si>
    <t>1.62</t>
  </si>
  <si>
    <t>FITA ISOLANTE ADESIVA ANTICHAMA, USO ATE 750 V, EM ROLO DE 19 MM X 20 M</t>
  </si>
  <si>
    <t>1.63</t>
  </si>
  <si>
    <t>FITA ISOLANTE DE BORRACHA AUTOFUSAO, USO ATE 69 KV (ALTA TENSAO)</t>
  </si>
  <si>
    <t>1.64</t>
  </si>
  <si>
    <t>FLANGE PVC, ROSCAVEL SEXTAVADO SEM FUROS 3/4"</t>
  </si>
  <si>
    <t>1.65</t>
  </si>
  <si>
    <t>FLANGE PVC, ROSCAVEL, SEXTAVADO, SEM FUROS, 1 1/2"</t>
  </si>
  <si>
    <t>1.66</t>
  </si>
  <si>
    <t>FLANGE PVC, ROSCAVEL, SEXTAVADO, SEM FUROS, 1"</t>
  </si>
  <si>
    <t>1.67</t>
  </si>
  <si>
    <t>FORRO DE FIBRA MINERAL EM PLACAS DE 625 X 625 MM, E = 15 MM, BORDA RETA, COM PINTURA ANTIMOFO, APOIADO EM PERFIL DE ACO GALVANIZADO COM 24 MM DE BASE - INSTALADO</t>
  </si>
  <si>
    <t>M²</t>
  </si>
  <si>
    <t>1.68</t>
  </si>
  <si>
    <t>FUSIVEL DIAZED 20 A TAMANHO DII, CAPACIDADE DE INTERRUPCAO DE 50 KA EM VCA E 8 KA EM VCC, TENSAO NOMIMNAL DE 500 V</t>
  </si>
  <si>
    <t>1.69</t>
  </si>
  <si>
    <t>INTERRUPTOR PARALELO 10A, 250V (APENAS MODULO)</t>
  </si>
  <si>
    <t>1.70</t>
  </si>
  <si>
    <t>INTERRUPTOR PARALELO 10A, 250V, CONJUNTO MONTADO PARA EMBUTIR 4" X 2" (PLACA +SUPORTE + MODULO)</t>
  </si>
  <si>
    <t>1.71</t>
  </si>
  <si>
    <t>INTERRUPTOR SIMPLES + 2 INTERRUPTORES PARALELOS 10A, 250V, CONJUNTO MONTADO PARA EMBUTIR 4" X 2" (PLACA + SUPORTE + MODULOS)</t>
  </si>
  <si>
    <t>1.72</t>
  </si>
  <si>
    <t>INTERRUPTOR SIMPLES 10A, 250V (APENAS MODULO)</t>
  </si>
  <si>
    <t>1.73</t>
  </si>
  <si>
    <t>LAMPADA DE LUZ MISTA 250 W, BASE E27 (220 V)</t>
  </si>
  <si>
    <t>1.74</t>
  </si>
  <si>
    <t>Cotis.Man P red.011</t>
  </si>
  <si>
    <t>Lâmpada Eletrônica 23W/25W 220V</t>
  </si>
  <si>
    <t>1.75</t>
  </si>
  <si>
    <t>Cotis.Man P red.013</t>
  </si>
  <si>
    <t>Lâmpada Eletrônica 30W 220V</t>
  </si>
  <si>
    <t>1.76</t>
  </si>
  <si>
    <t>Cotis.Man Pred.0 14</t>
  </si>
  <si>
    <t>Lâmpada fluorescente compacta 18W 220V</t>
  </si>
  <si>
    <t>1.77</t>
  </si>
  <si>
    <t>Cotis.Man Pred.0 17</t>
  </si>
  <si>
    <t>Lâmpada fluorescente compacta 25W 220V</t>
  </si>
  <si>
    <t>1.78</t>
  </si>
  <si>
    <t>LAMPADA FLUORESCENTE COMPACTA 2U BRANCA 15 W, BASE E27 (127/220 V)</t>
  </si>
  <si>
    <t>1.79</t>
  </si>
  <si>
    <t>LAMPADA FLUORESCENTE TUBULAR T10, DE 20 OU 40 W, BIVOLT</t>
  </si>
  <si>
    <t>1.80</t>
  </si>
  <si>
    <t>LAMPADA FLUORESCENTE TUBULAR T5 DE 14 W, BIVOLT</t>
  </si>
  <si>
    <t>1.81</t>
  </si>
  <si>
    <t>LAMPADA FLUORESCENTE TUBULAR T8 DE 16/18 W, BIVOLT</t>
  </si>
  <si>
    <t>1.82</t>
  </si>
  <si>
    <t>LAMPADA FLUORESCENTE TUBULAR T8 DE 32/36 W, BIVOLT</t>
  </si>
  <si>
    <t>1.83</t>
  </si>
  <si>
    <t>LAMPADA LED 10 W BIVOLT BRANCA, FORMATO TRADICIONAL (BASE E27)</t>
  </si>
  <si>
    <t>1.84</t>
  </si>
  <si>
    <t>LAMPADA LED 6 W BIVOLT BRANCA, FORMATO TRADICIONAL (BASE E27)</t>
  </si>
  <si>
    <t>1.85</t>
  </si>
  <si>
    <t>LAMPADA LED TIPO DICROICA BIVOLT, LUZ BRANCA, 5 W (BASE GU10)</t>
  </si>
  <si>
    <t>1.86</t>
  </si>
  <si>
    <t>LAMPADA LED TUBULAR BIVOLT 18/20 W, BASE G13</t>
  </si>
  <si>
    <t>1.87</t>
  </si>
  <si>
    <t>LAMPADA LED TUBULAR BIVOLT 9/10 W, BASE G13</t>
  </si>
  <si>
    <t>1.88</t>
  </si>
  <si>
    <t>Cotis.Man P red.018</t>
  </si>
  <si>
    <t>Lâmpada PL 18W 220V 2 pinos</t>
  </si>
  <si>
    <t>1.89</t>
  </si>
  <si>
    <t>LAMPADA VAPOR MERCURIO 250 W (BASE E40)</t>
  </si>
  <si>
    <t>1.90</t>
  </si>
  <si>
    <t>Cotis.Man Pred.0 19</t>
  </si>
  <si>
    <t>Lâmpada vapor metálico 250W 220V</t>
  </si>
  <si>
    <t>1.91</t>
  </si>
  <si>
    <t>LAMPADA VAPOR METALICO TUBULAR 400 W (BASE E40)</t>
  </si>
  <si>
    <t>1.92</t>
  </si>
  <si>
    <t>Cotis.Man P red.020</t>
  </si>
  <si>
    <t>1.93</t>
  </si>
  <si>
    <t>LUMINARIA DE EMERGENCIA 30 LEDS, POTENCIA 2 W, BATERIA DE LITIO, AUTONOMIA DE 6 HORAS</t>
  </si>
  <si>
    <t>1.94</t>
  </si>
  <si>
    <t>Luminária embutir 20W 220V</t>
  </si>
  <si>
    <t>1.95</t>
  </si>
  <si>
    <t>LUMINARIA LED REFLETOR RETANGULAR BIVOLT, LUZ BRANCA, 50 W</t>
  </si>
  <si>
    <t>1.96</t>
  </si>
  <si>
    <t>LUVA EM PVC RIGIDO ROSCAVEL, DE 1/2", PARA ELETRODUTO</t>
  </si>
  <si>
    <t>1.97</t>
  </si>
  <si>
    <t>LUVA EM PVC RIGIDO ROSCAVEL, DE 3/4", PARA ELETRODUTO</t>
  </si>
  <si>
    <t>1.98</t>
  </si>
  <si>
    <t>LUVA PARA ELETRODUTO, EM ACO GALVANIZADO ELETROLITICO, DIAMETRO DE 20 MM (3/4")</t>
  </si>
  <si>
    <t>1.99</t>
  </si>
  <si>
    <t>Medidor grandezas elétricas MM (Mod. Ref. SE PM2220)</t>
  </si>
  <si>
    <t>OLEO DIESEL COMBUSTIVEL COMUM</t>
  </si>
  <si>
    <t>L</t>
  </si>
  <si>
    <t>PARAFUSO DE LATAO COM ROSCA SOBERBA, CABECA CHATA E FENDA SIMPLES, DIAMETRO 2,5 MM, COMPRIMENTO 12 MM</t>
  </si>
  <si>
    <t>PARAFUSO DE LATAO COM ROSCA SOBERBA, CABECA CHATA E FENDA SIMPLES, DIAMETRO 3,2 MM, COMPRIMENTO 16 MM</t>
  </si>
  <si>
    <t>PARAFUSO DE LATAO COM ROSCA SOBERBA, CABECA CHATA E FENDA SIMPLES, DIAMETRO 4,8 MM, COMPRIMENTO 65 MM</t>
  </si>
  <si>
    <t>Cotis.Man Pred.0 23</t>
  </si>
  <si>
    <t>Pilha para controle de portão (caixa com 5 unidades)</t>
  </si>
  <si>
    <t>Cotis.Man Pred.0 24</t>
  </si>
  <si>
    <t>Pino fêmea 2p+T 10A</t>
  </si>
  <si>
    <t>Cotis.Man P red.0 27</t>
  </si>
  <si>
    <t>Pino fêmea 2p+T 20A</t>
  </si>
  <si>
    <t>Cotis.Man P red.0 25</t>
  </si>
  <si>
    <t>Pino macho 2p+T 10A</t>
  </si>
  <si>
    <t>Pino macho 2p+T 20A</t>
  </si>
  <si>
    <t>Cotis.Man P red. 30</t>
  </si>
  <si>
    <t>Plafon LED embutir quadrado 48W 62X62 Branco Frio</t>
  </si>
  <si>
    <t>PULSADOR CAMPAINHA 10A, 250V, CONJUNTO MONTADO PARA EMBUTIR 4" X 2" (PLACA + SUPORTE + MODULO)</t>
  </si>
  <si>
    <t>QUADRO DE DISTRIBUICAO COM BARRAMENTO TRIFASICO, DE EMBUTIR, EM CHAPA DE ACO GALVANIZADO, PARA 12 DISJUNTORES DIN, 100 A</t>
  </si>
  <si>
    <t>QUADRO DE DISTRIBUICAO COM BARRAMENTO TRIFASICO, DE SOBREPOR, EM CHAPA DE ACO GALVANIZADO, PARA 18 DISJUNTORES DIN, 100 A</t>
  </si>
  <si>
    <t>Cotis.Man P red.031</t>
  </si>
  <si>
    <t>Reator eletrônico 2x14W 220V</t>
  </si>
  <si>
    <t>Cotis.Man Pred.0 32</t>
  </si>
  <si>
    <t>Reator eletrônico 2x16W 220V</t>
  </si>
  <si>
    <t>Cotis.Man Pred.0 33</t>
  </si>
  <si>
    <t>Reator eletrônico 2x32W 220V</t>
  </si>
  <si>
    <t>Cotis.Man P red.0 34</t>
  </si>
  <si>
    <t>Reator eletrônico 2x40W 220V</t>
  </si>
  <si>
    <t>Cotis.Man P red.035</t>
  </si>
  <si>
    <t>REATOR ELETRONICO BIVOLT PARA 1 LAMPADA FLUORESCENTE DE 18/20 W</t>
  </si>
  <si>
    <t>REATOR ELETRONICO BIVOLT PARA 1 LAMPADA FLUORESCENTE DE 36/40 W</t>
  </si>
  <si>
    <t>REATOR ELETRONICO BIVOLT PARA 2 LAMPADAS FLUORESCENTES DE 14 W</t>
  </si>
  <si>
    <t>REATOR ELETRONICO BIVOLT PARA 2 LAMPADAS FLUORESCENTES DE 18/20 W</t>
  </si>
  <si>
    <t>REATOR ELETRONICO BIVOLT PARA 2 LAMPADAS FLUORESCENTES DE 36/40 W</t>
  </si>
  <si>
    <t>REATOR P/ 1 LAMPADA VAPOR DE MERCURIO 250W USO EXT</t>
  </si>
  <si>
    <t>REFLETOR REDONDO EM ALUMINIO ANODIZADO PARA LAMPADA VAPOR DE MERCURIO/SODIO, CORPO EM ALUMINIO COM PINTURA EPOXI, PARA LAMPADA E-27 DE 300 W, COM SUPORTE REDONDO E ALCA REGULAVEL PARA FIXACAO.</t>
  </si>
  <si>
    <t>RELE FOTOELETRICO INTERNO E EXTERNO BIVOLT 1000 W, DE CONECTOR, SEM BASE</t>
  </si>
  <si>
    <t>RELE TERMICO BIMETAL PARA USO EM MOTORES TRIFASICOS, TENSAO 380 V, POTENCIA ATE 15 CV, CORRENTE NOMINAL MAXIMA 22 A</t>
  </si>
  <si>
    <t>ROLO DE ESPUMA POLIESTER 23 CM (SEM CABO)</t>
  </si>
  <si>
    <t>ROLO DE LA DE CARNEIRO 23 CM (SEM CABO)</t>
  </si>
  <si>
    <t>Cotis.Man P red. 0 36</t>
  </si>
  <si>
    <t>Sensor de presença de parede</t>
  </si>
  <si>
    <t>Cotis.Man Pred.0 38</t>
  </si>
  <si>
    <t>Sensor de presença de teto</t>
  </si>
  <si>
    <t>SOLDA ESTANHO/COBRE PARA CONEXOES DE COBRE, FIO 2,5 MM, CARRETEL 500 GR (SEM CHUMBO)</t>
  </si>
  <si>
    <t>SOQUETE DE PVC / TERMOPLASTICO BASE E27, COM CHAVE, PARA LAMPADAS</t>
  </si>
  <si>
    <t>SOQUETE DE PVC / TERMOPLASTICO BASE E27, COM RABICHO, PARA LAMPADAS</t>
  </si>
  <si>
    <t>Soquete ou bocal de louça E27</t>
  </si>
  <si>
    <t>SUPORTE DE FIXACAO PARA ESPELHO / PLACA 4" X 2", PARA 3 MODULOS, PARA INSTALACAO DE TOMADAS E INTERRUPTORES (SOMENTE SUPORTE)</t>
  </si>
  <si>
    <t>TAMPA CEGA EM PVC PARA CONDULETE 4 X 2"</t>
  </si>
  <si>
    <t>TAMPA PARA CONDULETE, EM PVC, PARA 1 INTERRUPTOR</t>
  </si>
  <si>
    <t>TAMPA PARA CONDULETE, EM PVC, PARA 1 MODULO RJ</t>
  </si>
  <si>
    <t>TAMPA PARA CONDULETE, EM PVC, PARA TOMADA HEXAGONAL</t>
  </si>
  <si>
    <t>TOMADA 2P+T 10A, 250V(APENAS MODULO)</t>
  </si>
  <si>
    <t>TOMADA 2P+T 10A, 250V, CONJUNTO MONTADO PARA EMBUTIR 4" X 2" (PLACA +SUPORTE + MODULO)</t>
  </si>
  <si>
    <t>TOMADA 2P+T 10A, 250V, CONJUNTO MONTADO PARA SOBREPOR 4" X 2" (CAIXA + MODULO)</t>
  </si>
  <si>
    <t>TOMADA 2P+T 20A 250V, CONJUNTO MONTADO PARA EMBUTIR 4" X 2" (PLACA + SUPORTE + MODULO)</t>
  </si>
  <si>
    <t>TOMADA INDUSTRIAL DE EMBUTIR 3P+T 30 A, 440 V, COM TRAVA, COM PLACA</t>
  </si>
  <si>
    <t>TOMADA INDUSTRIAL DE EMBUTIR 3P+T 30 A, 440 V, COM TRAVA, SEM PLACA</t>
  </si>
  <si>
    <t>TOMADAS (2 MODULOS) 2P+T 10A, 250V, CONJUNTO MONTADO PARA EMBUTIR 4" X 2" (PLACA + SUPORTE + MODULOS)</t>
  </si>
  <si>
    <t>TUBO DE COBRE FLEXIVEL, D = 1/2 ", E = 0,79 MM, PARA AR- CONDICIONADO/ INSTALACOES GAS RESIDENCIAIS E COMERCIAIS</t>
  </si>
  <si>
    <t>TUBO DE COBRE FLEXIVEL, D = 5/16 ", E = 0,79 MM, PARA AR- CONDICIONADO/ INSTALACOES GAS RESIDENCIAIS E COMERCIAIS</t>
  </si>
  <si>
    <t>VIDRO LISO INCOLOR 4MM - SEM COLOCACAO</t>
  </si>
  <si>
    <t>VIDRO LISO INCOLOR 5MM - SEM COLOCACAO</t>
  </si>
  <si>
    <t>VIDRO LISO INCOLOR 6 MM - SEM COLOCACAO</t>
  </si>
  <si>
    <t>VIDRO LISO INCOLOR 8MM-SEM COLOCACAO</t>
  </si>
  <si>
    <t>ELÉTRICA</t>
  </si>
  <si>
    <t>DESCRIÇÃO</t>
  </si>
  <si>
    <t>HIDRÁULICA</t>
  </si>
  <si>
    <t>2.1</t>
  </si>
  <si>
    <t>ABERTURA PARA ENCAIXE DE CUBA OU LAVATORIO EM BANCADA DE MARMORE/ GRANITO OU OUTRO TIPO DE PEDRA NATURAL</t>
  </si>
  <si>
    <t>2.2</t>
  </si>
  <si>
    <t>Cotis.Man Pred.0 42</t>
  </si>
  <si>
    <t>Acabamento para válvula hydra-Max</t>
  </si>
  <si>
    <t>2.3</t>
  </si>
  <si>
    <t>ADESIVO PLASTICO PARA PVC, FRASCO COM 175 GR</t>
  </si>
  <si>
    <t>2.4</t>
  </si>
  <si>
    <t>ANEL BORRACHA PARA TUBO ESGOTO PREDIAL DN 40 MM (NBR 5688)</t>
  </si>
  <si>
    <t>2.5</t>
  </si>
  <si>
    <t>ANEL BORRACHA PARA TUBO ESGOTO PREDIAL DN 50 MM (NBR 5688)</t>
  </si>
  <si>
    <t>2.6</t>
  </si>
  <si>
    <t>ANEL BORRACHA, DN 150 MM, PARA TUBO SERIE REFORCADA ESGOTO PREDIAL</t>
  </si>
  <si>
    <t>2.7</t>
  </si>
  <si>
    <t>Cotis.Man P red.0 43</t>
  </si>
  <si>
    <t>Anel de vedação para vaso sanitário de cera</t>
  </si>
  <si>
    <t>2.8</t>
  </si>
  <si>
    <t>APARELHO SINALIZADOR LUMINOSO COM LED, PARA SAIDA GARAGEM, COM 2 LENTES EM POLICARBONATO, BIVOLT (INCLUI SUPORTE DE FIXACAO)</t>
  </si>
  <si>
    <t>2.9</t>
  </si>
  <si>
    <t>AREIA FINA - POSTO JAZIDA/FORNECEDOR (RETIRADO NA JAZIDA, SEM TRANSPORTE)</t>
  </si>
  <si>
    <t>M³</t>
  </si>
  <si>
    <t>2.10</t>
  </si>
  <si>
    <t>AREIA MEDIA - POSTO JAZIDA/FORNECEDOR (RETIRADO NA JAZIDA, SEM TRANSPORTE)</t>
  </si>
  <si>
    <t>2.11</t>
  </si>
  <si>
    <t>ARGAMASSA COLANTE AC I PARA CERAMICAS</t>
  </si>
  <si>
    <t>2.12</t>
  </si>
  <si>
    <t>ARGAMASSA COLANTE TIPO ACIII E</t>
  </si>
  <si>
    <t>2.13</t>
  </si>
  <si>
    <t>ARGAMASSA INDUSTRIALIZADA MULTIUSO, PARA REVESTIMENTO INTERNO E EXTERNO E ASSENTAMENTO DE BLOCOS DIVERSOS</t>
  </si>
  <si>
    <t>2.14</t>
  </si>
  <si>
    <t>ARGAMASSA PISO SOBRE PISO</t>
  </si>
  <si>
    <t>2.15</t>
  </si>
  <si>
    <t>Comps. Man Pred147</t>
  </si>
  <si>
    <t>2.16</t>
  </si>
  <si>
    <t>Cotis.Man Pred.0 44</t>
  </si>
  <si>
    <t>Assento almofadado branco - modelo TPK/AS</t>
  </si>
  <si>
    <t>2.17</t>
  </si>
  <si>
    <t>Cotis.ManP red.SRPE0 45</t>
  </si>
  <si>
    <t>2.18</t>
  </si>
  <si>
    <t>ASSENTO SANITARIO DE PLASTICO, TIPO CONVENCIONAL</t>
  </si>
  <si>
    <t>2.19</t>
  </si>
  <si>
    <t>BACIA SANITARIA (VASO) COM CAIXA ACOPLADA, DE LOUCA BRANCA</t>
  </si>
  <si>
    <t>2.20</t>
  </si>
  <si>
    <t>BACIA SANITARIA (VASO) CONVENCIONAL DE LOUCA BRANCA</t>
  </si>
  <si>
    <t>2.21</t>
  </si>
  <si>
    <t>2.22</t>
  </si>
  <si>
    <t>BLOCO CERAMICO (ALVENARIA DE VEDACAO), 8 FUROS, DE 9 X 19 X 19 CM</t>
  </si>
  <si>
    <t>2.23</t>
  </si>
  <si>
    <t>BLOCO CERAMICO (ALVENARIA DE VEDACAO), 8 FUROS, DE 9 X 19 X 29 CM</t>
  </si>
  <si>
    <t>2.24</t>
  </si>
  <si>
    <t>BUCHA DE NYLON SEM ABA S10, COM PARAFUSO DE 6,10 X 65 MM EM ACO ZINCADO COM ROSCA SOBERBA, CABECA CHATA E FENDA PHILLIPS</t>
  </si>
  <si>
    <t>2.25</t>
  </si>
  <si>
    <t>BUCHA DE REDUCAO DE FERRO GALVANIZADO, COM ROSCA BSP, DE 1 1/2" X 1 1/4"</t>
  </si>
  <si>
    <t>2.26</t>
  </si>
  <si>
    <t>BUCHA DE REDUCAO DE FERRO GALVANIZADO, COM ROSCA BSP, DE 1 1/2" X 1"</t>
  </si>
  <si>
    <t>2.27</t>
  </si>
  <si>
    <t>BUCHA DE REDUCAO DE FERRO GALVANIZADO, COM ROSCA BSP, DE 1 1/2" X 1/2"</t>
  </si>
  <si>
    <t>2.28</t>
  </si>
  <si>
    <t>BUCHA DE REDUCAO DE FERRO GALVANIZADO, COM ROSCA BSP, DE 1 1/2" X 3/4"</t>
  </si>
  <si>
    <t>2.29</t>
  </si>
  <si>
    <t>BUCHA DE REDUCAO DE FERRO GALVANIZADO, COM ROSCA BSP, DE 1 1/4" X 1"</t>
  </si>
  <si>
    <t>2.30</t>
  </si>
  <si>
    <t>BUCHA DE REDUCAO DE FERRO GALVANIZADO, COM ROSCA BSP, DE 1 1/4" X 1/2"</t>
  </si>
  <si>
    <t>2.31</t>
  </si>
  <si>
    <t>BUCHA DE REDUCAO DE FERRO GALVANIZADO, COM ROSCA BSP, DE 1 1/4" X 3/4"</t>
  </si>
  <si>
    <t>2.32</t>
  </si>
  <si>
    <t>BUCHA DE REDUCAO DE FERRO GALVANIZADO, COM ROSCA BSP, DE 1" X 1/2"</t>
  </si>
  <si>
    <t>2.33</t>
  </si>
  <si>
    <t>BUCHA DE REDUCAO DE FERRO GALVANIZADO, COM ROSCA BSP, DE 1" X 3/4"</t>
  </si>
  <si>
    <t>ND</t>
  </si>
  <si>
    <t>2.34</t>
  </si>
  <si>
    <t>BUCHA DE REDUCAO DE FERRO GALVANIZADO, COM ROSCA BSP, DE 2 1/2" X 1 1/2"</t>
  </si>
  <si>
    <t>2.35</t>
  </si>
  <si>
    <t>BUCHA DE REDUCAO DE FERRO GALVANIZADO, COM ROSCA BSP, DE 2 1/2" X 1 1/4"</t>
  </si>
  <si>
    <t>2.36</t>
  </si>
  <si>
    <t>BUCHA DE REDUCAO DE FERRO GALVANIZADO, COM ROSCA BSP, DE 2 1/2" X 1"</t>
  </si>
  <si>
    <t>2.37</t>
  </si>
  <si>
    <t>BUCHA DE REDUCAO DE FERRO GALVANIZADO, COM ROSCA BSP, DE 2 1/2" X 2"</t>
  </si>
  <si>
    <t>2.38</t>
  </si>
  <si>
    <t>BUCHA DE REDUCAO DE FERRO GALVANIZADO, COM ROSCA BSP, DE 2" X 1 1/2"</t>
  </si>
  <si>
    <t>2.39</t>
  </si>
  <si>
    <t>BUCHA DE REDUCAO DE FERRO GALVANIZADO, COM ROSCA BSP, DE 2" X 1 1/4"</t>
  </si>
  <si>
    <t>2.40</t>
  </si>
  <si>
    <t>BUCHA DE REDUCAO DE FERRO GALVANIZADO, COM ROSCA BSP, DE 2" X 1"</t>
  </si>
  <si>
    <t>2.41</t>
  </si>
  <si>
    <t>BUCHA DE REDUCAO DE FERRO GALVANIZADO, COM ROSCA BSP, DE 3" X 1 1/2"</t>
  </si>
  <si>
    <t>2.42</t>
  </si>
  <si>
    <t>BUCHA DE REDUCAO DE FERRO GALVANIZADO, COM ROSCA BSP, DE 3" X 1 1/4"</t>
  </si>
  <si>
    <t>2.43</t>
  </si>
  <si>
    <t>BUCHA DE REDUCAO DE FERRO GALVANIZADO, COM ROSCA BSP, DE 3" X 2 1/2"</t>
  </si>
  <si>
    <t>2.44</t>
  </si>
  <si>
    <t>BUCHA DE REDUCAO DE FERRO GALVANIZADO, COM ROSCA BSP, DE 3" X 2"</t>
  </si>
  <si>
    <t>2.45</t>
  </si>
  <si>
    <t>BUCHA DE REDUCAO DE FERRO GALVANIZADO, COM ROSCA BSP, DE 3/4" X 1/2"</t>
  </si>
  <si>
    <t>2.46</t>
  </si>
  <si>
    <t>BUCHA DE REDUCAO DE FERRO GALVANIZADO, COM ROSCA BSP, DE 4" X 2 1/2"</t>
  </si>
  <si>
    <t>2.47</t>
  </si>
  <si>
    <t>BUCHA DE REDUCAO DE FERRO GALVANIZADO, COM ROSCA BSP, DE 4" X 2"</t>
  </si>
  <si>
    <t>2.48</t>
  </si>
  <si>
    <t>BUCHA DE REDUCAO DE FERRO GALVANIZADO, COM ROSCA BSP, DE 4" X 3"</t>
  </si>
  <si>
    <t>2.49</t>
  </si>
  <si>
    <t>BUCHA DE REDUCAO DE PVC, SOLDAVEL, CURTA, COM 32 X 25 MM, PARA AGUA FRIA PREDIAL</t>
  </si>
  <si>
    <t>2.50</t>
  </si>
  <si>
    <t>BUCHA DE REDUCAO DE PVC, SOLDAVEL, CURTA, COM 40 X 32 MM, PARA AGUA FRIA PREDIAL</t>
  </si>
  <si>
    <t>2.51</t>
  </si>
  <si>
    <t>BUCHA DE REDUCAO DE PVC, SOLDAVEL, CURTA, COM 50 X 40 MM, PARA AGUA FRIA PREDIAL</t>
  </si>
  <si>
    <t>2.52</t>
  </si>
  <si>
    <t>BUCHA DE REDUCAO DE PVC, SOLDAVEL, CURTA, COM 60 X 50 MM, PARA AGUA FRIA PREDIAL</t>
  </si>
  <si>
    <t>2.53</t>
  </si>
  <si>
    <t>BUCHA DE REDUCAO DE PVC, SOLDAVEL, LONGA, 50 X 40 MM, PARA ESGOTO PREDIAL</t>
  </si>
  <si>
    <t>2.54</t>
  </si>
  <si>
    <t>BUCHA DE REDUCAO DE PVC, SOLDAVEL, LONGA, COM 32 X 20 MM, PARA AGUA FRIA PREDIAL</t>
  </si>
  <si>
    <t>2.55</t>
  </si>
  <si>
    <t>BUCHA DE REDUCAO DE PVC, SOLDAVEL, LONGA, COM 40 X 20 MM, PARA AGUA FRIA PREDIAL</t>
  </si>
  <si>
    <t>2.56</t>
  </si>
  <si>
    <t>BUCHA DE REDUCAO DE PVC, SOLDAVEL, LONGA, COM 40 X 25 MM, PARA AGUA FRIA PREDIAL</t>
  </si>
  <si>
    <t>2.57</t>
  </si>
  <si>
    <t>BUCHA DE REDUCAO DE PVC, SOLDAVEL, LONGA, COM 50 X 20 MM, PARA AGUA FRIA PREDIAL</t>
  </si>
  <si>
    <t>2.58</t>
  </si>
  <si>
    <t>BUCHA DE REDUCAO DE PVC, SOLDAVEL, LONGA, COM 50 X 25 MM, PARA AGUA FRIA PREDIAL</t>
  </si>
  <si>
    <t>2.59</t>
  </si>
  <si>
    <t>BUCHA DE REDUCAO DE PVC, SOLDAVEL, LONGA, COM 50 X 32 MM, PARA AGUA FRIA PREDIAL</t>
  </si>
  <si>
    <t>2.60</t>
  </si>
  <si>
    <t>BUCHA DE REDUCAO DE PVC, SOLDAVEL, LONGA, COM 60 X 25 MM, PARA AGUA FRIA PREDIAL</t>
  </si>
  <si>
    <t>2.61</t>
  </si>
  <si>
    <t>BUCHA DE REDUCAO DE PVC, SOLDAVEL, LONGA, COM 60 X 32 MM, PARA AGUA FRIA PREDIAL</t>
  </si>
  <si>
    <t>2.62</t>
  </si>
  <si>
    <t>BUCHA DE REDUCAO DE PVC, SOLDAVEL, LONGA, COM 60 X 40 MM, PARA AGUA FRIA PREDIAL</t>
  </si>
  <si>
    <t>2.63</t>
  </si>
  <si>
    <t>BUCHA DE REDUCAO DE PVC, SOLDAVEL, LONGA, COM 60 X 50 MM, PARA AGUA FRIA PREDIAL</t>
  </si>
  <si>
    <t>2.64</t>
  </si>
  <si>
    <t>BUCHA DE REDUCAO PVC ROSCAVEL 1 1/2" X 1"</t>
  </si>
  <si>
    <t>2.65</t>
  </si>
  <si>
    <t>BUCHA DE REDUCAO PVC ROSCAVEL 3/4" X 1/2"</t>
  </si>
  <si>
    <t>2.66</t>
  </si>
  <si>
    <t>BUCHA DE REDUCAO PVC ROSCAVEL, 1 1/2" X 3/4"</t>
  </si>
  <si>
    <t>2.67</t>
  </si>
  <si>
    <t>BUCHA DE REDUCAO PVC, ROSCAVEL, 1 1/2"X1 1/4 "</t>
  </si>
  <si>
    <t>2.68</t>
  </si>
  <si>
    <t>BUCHA DE REDUCAO PVC, ROSCAVEL, 2"X 1 "</t>
  </si>
  <si>
    <t>2.69</t>
  </si>
  <si>
    <t>BUCHA DE REDUCAO PVC, ROSCAVEL, 2"X 1 1/4 "</t>
  </si>
  <si>
    <t>2.70</t>
  </si>
  <si>
    <t>BUCHA DE REDUCAO PVC, ROSCAVEL,2"X 1 1/2 "</t>
  </si>
  <si>
    <t>2.71</t>
  </si>
  <si>
    <t>Cotis.Man Pred.0 46</t>
  </si>
  <si>
    <t>Bucha redução PVC soldável de 85x75mm</t>
  </si>
  <si>
    <t>2.72</t>
  </si>
  <si>
    <t>CAIXA D'AGUA FIBRA DE VIDRO PARA 1000 LITROS, COM TAMPA</t>
  </si>
  <si>
    <t>2.73</t>
  </si>
  <si>
    <t>CAIXA SIFONADA PVC 150 X 150 X 50MM COM TAMPA CEGA QUADRADA BRANCA</t>
  </si>
  <si>
    <t>2.74</t>
  </si>
  <si>
    <t>CAIXA SIFONADA PVC, 150 X 150 X 50 MM, COM GRELHA QUADRADA BRANCA (NBR 5688)</t>
  </si>
  <si>
    <t>2.75</t>
  </si>
  <si>
    <t>CAP OU TAMPAO DE FERRO GALVANIZADO, COM ROSCA BSP, DE 1 1/2"</t>
  </si>
  <si>
    <t>2.76</t>
  </si>
  <si>
    <t>CAP OU TAMPAO DE FERRO GALVANIZADO, COM ROSCA BSP, DE 1 1/4"</t>
  </si>
  <si>
    <t>2.77</t>
  </si>
  <si>
    <t>CAP OU TAMPAO DE FERRO GALVANIZADO, COM ROSCA BSP, DE 1"</t>
  </si>
  <si>
    <t>2.78</t>
  </si>
  <si>
    <t>CAP OU TAMPAO DE FERRO GALVANIZADO, COM ROSCA BSP, DE 2 1/2"</t>
  </si>
  <si>
    <t>2.79</t>
  </si>
  <si>
    <t>CAP OU TAMPAO DE FERRO GALVANIZADO, COM ROSCA BSP, DE 2"</t>
  </si>
  <si>
    <t>2.80</t>
  </si>
  <si>
    <t>CAP OU TAMPAO DE FERRO GALVANIZADO, COM ROSCA BSP, DE 3"</t>
  </si>
  <si>
    <t>2.81</t>
  </si>
  <si>
    <t>CAP OU TAMPAO DE FERRO GALVANIZADO, COM ROSCA BSP, DE 3/4"</t>
  </si>
  <si>
    <t>2.82</t>
  </si>
  <si>
    <t>CAP OU TAMPAO DE FERRO GALVANIZADO, COM ROSCA BSP, DE 4"</t>
  </si>
  <si>
    <t>2.83</t>
  </si>
  <si>
    <t>CAP PVC, ROSCAVEL, 1 1/2",AGUA FRIA PREDIAL</t>
  </si>
  <si>
    <t>2.84</t>
  </si>
  <si>
    <t>CAP PVC, ROSCAVEL, 1 1/4",AGUA FRIA PREDIAL</t>
  </si>
  <si>
    <t>2.85</t>
  </si>
  <si>
    <t>CAP PVC, ROSCAVEL, 1",PARA AGUA FRIA PREDIAL</t>
  </si>
  <si>
    <t>2.86</t>
  </si>
  <si>
    <t>CAP PVC, ROSCAVEL, 1/2", PARA AGUA FRIA PREDIAL</t>
  </si>
  <si>
    <t>2.87</t>
  </si>
  <si>
    <t>CAP PVC, ROSCAVEL, 2 1/2",AGUA FRIA PREDIAL</t>
  </si>
  <si>
    <t>2.88</t>
  </si>
  <si>
    <t>CAP PVC, ROSCAVEL, 2",AGUA FRIA PREDIAL</t>
  </si>
  <si>
    <t>2.89</t>
  </si>
  <si>
    <t>CAP PVC, ROSCAVEL, 3",AGUA FRIA PREDIAL</t>
  </si>
  <si>
    <t>2.90</t>
  </si>
  <si>
    <t>CAP PVC, ROSCAVEL, 3/4",PARA AGUA FRIA PREDIAL</t>
  </si>
  <si>
    <t>2.91</t>
  </si>
  <si>
    <t>CAP PVC, SOLDAVEL, 25 MM, PARA AGUA FRIA PREDIAL</t>
  </si>
  <si>
    <t>2.92</t>
  </si>
  <si>
    <t>CAP PVC, SOLDAVEL, 32 MM, PARA AGUA FRIA PREDIAL</t>
  </si>
  <si>
    <t>2.93</t>
  </si>
  <si>
    <t>CAP PVC, SOLDAVEL, 40 MM, PARA AGUA FRIA PREDIAL</t>
  </si>
  <si>
    <t>2.94</t>
  </si>
  <si>
    <t>CAP PVC, SOLDAVEL, 50 MM, PARA AGUA FRIA PREDIAL</t>
  </si>
  <si>
    <t>2.95</t>
  </si>
  <si>
    <t>CAP PVC, SOLDAVEL, 60 MM, PARA AGUA FRIA PREDIAL</t>
  </si>
  <si>
    <t>2.96</t>
  </si>
  <si>
    <t>CAP PVC, SOLDAVEL, DN 100 MM, SERIE NORMAL, PARA ESGOTO PREDIAL</t>
  </si>
  <si>
    <t>2.97</t>
  </si>
  <si>
    <t>CAP PVC, SOLDAVEL, DN 50 MM, SERIE NORMAL, PARA ESGOTO PREDIAL</t>
  </si>
  <si>
    <t>2.98</t>
  </si>
  <si>
    <t>CAP PVC, SOLDAVEL, DN 75 MM, SERIE NORMAL, PARA ESGOTO PREDIAL</t>
  </si>
  <si>
    <t>2.99</t>
  </si>
  <si>
    <t>CHAPA DE LAMINADO MELAMINICO, LISO FOSCO, DE *1,25 X 3,08* M, E = 0,8 MM</t>
  </si>
  <si>
    <t>CHAVE DUPLA PARA CONEXOES TIPO STORZ, ENGATE RAPIDO 1 1/2" X 2 1/2", EM LATAO, PARA INSTALACAO PREDIAL COMBATE A INCENDIO</t>
  </si>
  <si>
    <t>CIMENTO PORTLAND COMPOSTO CP II-32</t>
  </si>
  <si>
    <t>CIMENTO PORTLAND POZOLANICO CP IV- 32</t>
  </si>
  <si>
    <t>50KG</t>
  </si>
  <si>
    <t>COLA A BASE DE RESINA SINTETICA PARA CHAPA DE LAMINADO MELAMINICO</t>
  </si>
  <si>
    <t>CONJUNTO DE LIGACAO PARA BACIA SANITARIA AJUSTAVEL, EM PLASTICO BRANCO, COM TUBO, CANOPLA E ESPUDE</t>
  </si>
  <si>
    <t>COTOVELO 45 GRAUS DE FERRO GALVANIZADO, COM ROSCA BSP, DE 1 1/2"</t>
  </si>
  <si>
    <t>COTOVELO 45 GRAUS DE FERRO GALVANIZADO, COM ROSCA BSP, DE 1 1/4"</t>
  </si>
  <si>
    <t>COTOVELO 45 GRAUS DE FERRO GALVANIZADO, COM ROSCA BSP, DE 1"</t>
  </si>
  <si>
    <t>COTOVELO 45 GRAUS DE FERRO GALVANIZADO, COM ROSCA BSP, DE 2 1/2"</t>
  </si>
  <si>
    <t>COTOVELO 45 GRAUS DE FERRO GALVANIZADO, COM ROSCA BSP, DE 2"</t>
  </si>
  <si>
    <t>COTOVELO 45 GRAUS DE FERRO GALVANIZADO, COM ROSCA BSP, DE 3"</t>
  </si>
  <si>
    <t>COTOVELO 45 GRAUS DE FERRO GALVANIZADO, COM ROSCA BSP, DE 3/4"</t>
  </si>
  <si>
    <t>COTOVELO 45 GRAUS DE FERRO GALVANIZADO, COM ROSCA BSP, DE 4"</t>
  </si>
  <si>
    <t>COTOVELO 90 GRAUS DE FERRO GALVANIZADO, COM ROSCA BSP, DE 1 1/2"</t>
  </si>
  <si>
    <t>COTOVELO 90 GRAUS DE FERRO GALVANIZADO, COM ROSCA BSP, DE 1 1/4"</t>
  </si>
  <si>
    <t>COTOVELO 90 GRAUS DE FERRO GALVANIZADO, COM ROSCA BSP, DE 1/2"</t>
  </si>
  <si>
    <t>COTOVELO 90 GRAUS DE FERRO GALVANIZADO, COM ROSCA BSP, DE 2 1/2"</t>
  </si>
  <si>
    <t>COTOVELO 90 GRAUS DE FERRO GALVANIZADO, COM ROSCA BSP, DE 2"</t>
  </si>
  <si>
    <t>COTOVELO 90 GRAUS DE FERRO GALVANIZADO, COM ROSCA BSP, DE 3"</t>
  </si>
  <si>
    <t>COTOVELO 90 GRAUS DE FERRO GALVANIZADO, COM ROSCA BSP, DE 3/4"</t>
  </si>
  <si>
    <t>COTOVELO 90 GRAUS DE FERRO GALVANIZADO, COM ROSCA BSP, DE 4"</t>
  </si>
  <si>
    <t>COTOVELO DE REDUCAO 90 GRAUS DE FERRO GALVANIZADO, COM ROSCA BSP, DE 1 1/4" X 1"</t>
  </si>
  <si>
    <t>COTOVELO DE REDUCAO 90 GRAUS DE FERRO GALVANIZADO, COM ROSCA BSP, DE 1" X 1/2"</t>
  </si>
  <si>
    <t>COTOVELO DE REDUCAO 90 GRAUS DE FERRO GALVANIZADO, COM ROSCA BSP, DE 1" X 3/4"</t>
  </si>
  <si>
    <t>CUBA ACO INOX (AISI 304) DE EMBUTIR COM VALVULA 3 1/2 ", DE *46 X 30 X 12* CM</t>
  </si>
  <si>
    <t>CUBA ACO INOX (AISI 304) DE EMBUTIR COM VALVULA DE 3 1/2 ", DE *56 X 33 X 12* CM</t>
  </si>
  <si>
    <t>CURVA 90 GRAUS DE FERRO GALVANIZADO, COM ROSCA BSP FEMEA, DE 1 1/2"</t>
  </si>
  <si>
    <t>CURVA 90 GRAUS DE FERRO GALVANIZADO, COM ROSCA BSP FEMEA, DE 1 1/4"</t>
  </si>
  <si>
    <t>CURVA 90 GRAUS DE FERRO GALVANIZADO, COM ROSCA BSP FEMEA, DE 1"</t>
  </si>
  <si>
    <t>CURVA 90 GRAUS DE FERRO GALVANIZADO, COM ROSCA BSP FEMEA, DE 2 1/2"</t>
  </si>
  <si>
    <t>CURVA 90 GRAUS DE FERRO GALVANIZADO, COM ROSCA BSP FEMEA, DE 2"</t>
  </si>
  <si>
    <t>CURVA 90 GRAUS DE FERRO GALVANIZADO, COM ROSCA BSP FEMEA, DE 3"</t>
  </si>
  <si>
    <t>CURVA 90 GRAUS DE FERRO GALVANIZADO, COM ROSCA BSP FEMEA, DE 3/4"</t>
  </si>
  <si>
    <t>CURVA 90 GRAUS DE FERRO GALVANIZADO, COM ROSCA BSP FEMEA, DE 4"</t>
  </si>
  <si>
    <t>CURVA DE PVC 45 GRAUS, SOLDAVEL, 25 MM, PARA AGUA FRIA PREDIAL (NBR 5648)</t>
  </si>
  <si>
    <t>CURVA DE PVC 45 GRAUS, SOLDAVEL, 32 MM, PARA AGUA FRIA PREDIAL (NBR 5648)</t>
  </si>
  <si>
    <t>CURVA DE PVC 45 GRAUS, SOLDAVEL, 40 MM, PARA AGUA FRIA PREDIAL (NBR 5648)</t>
  </si>
  <si>
    <t>CURVA DE PVC 45 GRAUS, SOLDAVEL, 50 MM, PARA AGUA FRIA PREDIAL (NBR 5648)</t>
  </si>
  <si>
    <t>CURVA DE PVC 45 GRAUS, SOLDAVEL, 60 MM, PARA AGUA FRIA PREDIAL (NBR 5648)</t>
  </si>
  <si>
    <t>CURVA DE PVC 90 GRAUS, SOLDAVEL, 20 MM, PARA AGUA FRIA PREDIAL (NBR 5648)</t>
  </si>
  <si>
    <t>CURVA DE PVC 90 GRAUS, SOLDAVEL, 25 MM, PARA AGUA FRIA PREDIAL (NBR 5648)</t>
  </si>
  <si>
    <t>CURVA DE PVC 90 GRAUS, SOLDAVEL, 32 MM, PARA AGUA FRIA PREDIAL (NBR 5648)</t>
  </si>
  <si>
    <t>CURVA DE PVC 90 GRAUS, SOLDAVEL, 40 MM, PARA AGUA FRIA PREDIAL (NBR 5648)</t>
  </si>
  <si>
    <t>CURVA DE PVC 90 GRAUS, SOLDAVEL, 50 MM, PARA AGUA FRIA PREDIAL (NBR 5648)</t>
  </si>
  <si>
    <t>CURVA DE PVC 90 GRAUS, SOLDAVEL, 60 MM, PARA AGUA FRIA PREDIAL (NBR 5648)</t>
  </si>
  <si>
    <t>CURVA PVC 90 GRAUS, ROSCAVEL, 1 1/2",AGUA FRIA PREDIAL</t>
  </si>
  <si>
    <t>CURVA PVC 90 GRAUS, ROSCAVEL, 1 1/4",AGUA FRIA PREDIAL</t>
  </si>
  <si>
    <t>CURVA PVC 90 GRAUS, ROSCAVEL, 1",AGUA FRIA PREDIAL</t>
  </si>
  <si>
    <t>CURVA PVC 90 GRAUS, ROSCAVEL, 1/2",AGUA FRIA PREDIAL</t>
  </si>
  <si>
    <t>CURVA PVC 90 GRAUS, ROSCAVEL, 2",AGUA FRIA PREDIAL</t>
  </si>
  <si>
    <t>CURVA PVC 90 GRAUS, ROSCAVEL, 3/4",AGUA FRIA PREDIAL</t>
  </si>
  <si>
    <t>CURVA PVC CURTA 90 G, DN 50 MM, PARA ESGOTO PREDIAL</t>
  </si>
  <si>
    <t>CURVA PVC CURTA 90 GRAUS, 100 MM, PARA ESGOTO PREDIAL</t>
  </si>
  <si>
    <t>CURVA PVC CURTA 90 GRAUS, DN 40 MM, PARA ESGOTO PREDIAL</t>
  </si>
  <si>
    <t>CURVA PVC CURTA 90 GRAUS, DN 75 MM, PARA ESGOTO PREDIAL</t>
  </si>
  <si>
    <t>CURVA PVC LONGA 45 GRAUS, 100 MM, PARA ESGOTO PREDIAL</t>
  </si>
  <si>
    <t>CURVA PVC LONGA 45G, DN 50 MM, PARA ESGOTO PREDIAL</t>
  </si>
  <si>
    <t>CURVA PVC LONGA 45G, DN 75 MM, PARA ESGOTO PREDIAL</t>
  </si>
  <si>
    <t>CURVA PVC LONGA 90 GRAUS, 100 MM, PARA ESGOTO PREDIAL</t>
  </si>
  <si>
    <t>CURVA PVC LONGA 90 GRAUS, 40 MM, PARA ESGOTO PREDIAL</t>
  </si>
  <si>
    <t>CURVA PVC LONGA 90 GRAUS, 50 MM, PARA ESGOTO PREDIAL</t>
  </si>
  <si>
    <t>CURVA PVC LONGA 90 GRAUS, 75 MM, PARA ESGOTO PREDIAL</t>
  </si>
  <si>
    <t>DIVISORIA (N2) PAINEL/VIDRO - PAINEL VERMICULITA E=35MM - PERFIS SIMPLES ALUMINIO ANOD NATURAL - COLOCADA</t>
  </si>
  <si>
    <t>DIVISORIA EM MARMORE, COM DUAS FACES POLIDAS, BRANCO COMUM, E=*3,0* CM</t>
  </si>
  <si>
    <t>DUCHA HIGIENICA PLASTICA COM REGISTRO METALICO 1/2 "</t>
  </si>
  <si>
    <t>ENGATE / RABICHO FLEXIVEL INOX 1/2 " X 30 CM</t>
  </si>
  <si>
    <t>Cotis.Man P red.048</t>
  </si>
  <si>
    <t>Engate de pvc de 40 cm</t>
  </si>
  <si>
    <t>ENGATE/RABICHO FLEXIVEL PLASTICO (PVC OU ABS) BRANCO 1/2 " X 40 CM</t>
  </si>
  <si>
    <t>Cotis.Man P red.049</t>
  </si>
  <si>
    <t>Espude de metal - parafusado</t>
  </si>
  <si>
    <t>Cotis.Man Pred.0 51</t>
  </si>
  <si>
    <t>Espude para vaso sanitario 1.1/2 universal</t>
  </si>
  <si>
    <t>FITA ADESIVA ASFALTICA ALUMINIZADA MULTIUSO, L = 10 CM, ROLO DE 10 M</t>
  </si>
  <si>
    <t>FITA CREPE ROLO DE 25 MM X 50 M</t>
  </si>
  <si>
    <t>FITA VEDA ROSCA EM ROLOS DE 18 MM X 50 M (L X C)</t>
  </si>
  <si>
    <t>FLANGE PVC, ROSCAVEL, SEXTAVADO, SEM FUROS 3"</t>
  </si>
  <si>
    <t>FLANGE PVC, ROSCAVEL, SEXTAVADO, SEM FUROS, 1 1/4"</t>
  </si>
  <si>
    <t>FLANGE PVC, ROSCAVEL, SEXTAVADO, SEM FUROS, 1/2"</t>
  </si>
  <si>
    <t>FLANGE PVC, ROSCAVEL, SEXTAVADO, SEM FUROS, 2 1/2"</t>
  </si>
  <si>
    <t>FLANGE PVC, ROSCAVEL, SEXTAVADO, SEM FUROS, 2"</t>
  </si>
  <si>
    <t>FORRO DE FIBRA MINERAL EM PLACAS DE 1250 X 625 MM, E = 15 MM, BORDA RETA, COM PINTURA ANTIMOFO, APOIADO EM PERFIL DE ACO GALVANIZADO COM 24 MM DE BASE - INSTALADO</t>
  </si>
  <si>
    <t>FUNDO ANTICORROSIVO PARA METAIS FERROSOS (ZARCAO)</t>
  </si>
  <si>
    <t>FURO PARA TORNEIRA OU OUTROS ACESSORIOSEM BANCADA DE MARMORE/ GRANITO OU OUTRO TIPO DE PEDRA NATURAL</t>
  </si>
  <si>
    <t>GANCHO OLHAL EM ACO GALVANIZADO, ESPESSURA 16MM, ABERTURA 21MM</t>
  </si>
  <si>
    <t>GESSO EM PO PARA REVESTIMENTOS/MOLDURAS/SA NCAS</t>
  </si>
  <si>
    <t>GRANITO PARA BANCADA, POLIDO, TIPO ANDORINHA/ QUARTZ/ CASTELO/ CORUMBA OU OUTROS EQUIVALENTES DA REGIAO, E=*2,5* CM</t>
  </si>
  <si>
    <t>GRAUTE CIMENTICIO PARA USO GERAL</t>
  </si>
  <si>
    <t>Cotis.ManPred. 0 52</t>
  </si>
  <si>
    <t>Grelha de inox quadrada para ralo de banheiro - 15 x 15 cm</t>
  </si>
  <si>
    <t>JOELHO DE REDUCAO, PVC SOLDAVEL, 90 GRAUS,32 MM X 25 MM, PARA AGUA FRIA PREDIAL</t>
  </si>
  <si>
    <t>JOELHO DE REDUCAO, PVC, ROSCAVEL COM BUCHA DE LATAO, 90 GRAUS,3/4" X 1/2", PARA AGUA FRIA PREDIAL</t>
  </si>
  <si>
    <t>JOELHO PVC, 45 GRAUS, ROSCAVEL, 1 1/4",AGUA FRIA  PREDIAL</t>
  </si>
  <si>
    <t>JOELHO PVC, 45 GRAUS, ROSCAVEL, 2", AGUA FRIA PREDIAL</t>
  </si>
  <si>
    <t>JOELHO PVC, 45 GRAUS, ROSCAVEL,1 1/2", AGUA FRIA PREDIAL</t>
  </si>
  <si>
    <t>JOELHO PVC, 90 GRAUS, ROSCAVEL, 1 1/2",AGUA FRIA PREDIAL</t>
  </si>
  <si>
    <t>JOELHO PVC, 90 GRAUS, ROSCAVEL, 1 1/4", AGUA FRIA PREDIAL</t>
  </si>
  <si>
    <t>JOELHO PVC, 90 GRAUS, ROSCAVEL, 2", AGUA FRIA PREDIAL</t>
  </si>
  <si>
    <t>JOELHO PVC, COM BOLSA E ANEL, 90 GRAUS, DN 40 X *38* MM, SERIE NORMAL, PARA ESGOTO PREDIAL</t>
  </si>
  <si>
    <t>JOELHO PVC, ROSCAVEL, 45 GRAUS, 1", PARA AGUA FRIA PREDIAL</t>
  </si>
  <si>
    <t>JOELHO PVC, ROSCAVEL, 45 GRAUS, 1/2", PARA AGUA FRIA PREDIAL</t>
  </si>
  <si>
    <t>JOELHO PVC, ROSCAVEL, 45 GRAUS, 3/4", PARA AGUA FRIA PREDIAL</t>
  </si>
  <si>
    <t>JOELHO PVC, ROSCAVEL, 90 GRAUS, 1", PARA AGUA FRIA PREDIAL</t>
  </si>
  <si>
    <t>JOELHO PVC, ROSCAVEL, 90 GRAUS, 3/4", PARA AGUA FRIA PREDIAL</t>
  </si>
  <si>
    <t>JOELHO PVC, SOLDAVEL, 90 GRAUS, 20 MM, PARA AGUA FRIA PREDIAL</t>
  </si>
  <si>
    <t>JOELHO PVC, SOLDAVEL, 90 GRAUS, 25 MM, PARA AGUA FRIA PREDIAL</t>
  </si>
  <si>
    <t>JOELHO PVC, SOLDAVEL, 90 GRAUS, 32 MM, PARA AGUA FRIA PREDIAL</t>
  </si>
  <si>
    <t>JOELHO PVC, SOLDAVEL, 90 GRAUS, 40 MM, PARA AGUA FRIA PREDIAL</t>
  </si>
  <si>
    <t>JOELHO PVC, SOLDAVEL, 90 GRAUS, 50 MM, PARA AGUA FRIA PREDIAL</t>
  </si>
  <si>
    <t>JOELHO PVC, SOLDAVEL, 90 GRAUS, 60 MM, PARA AGUA FRIA PREDIAL</t>
  </si>
  <si>
    <t>JOELHO PVC, SOLDAVEL, BB, 45 GRAUS, DN 40 MM, PARA ESGOTO PREDIAL</t>
  </si>
  <si>
    <t>JOELHO PVC, SOLDAVEL, BB, 90 GRAUS, DN 40 MM, PARA ESGOTO PREDIAL</t>
  </si>
  <si>
    <t>JOELHO PVC, SOLDAVEL, COM BUCHA DE LATAO, 90 GRAUS, 25 MM X 1/2", PARA AGUA FRIA PREDIAL</t>
  </si>
  <si>
    <t>JOELHO PVC, SOLDAVEL, COM BUCHA DE LATAO, 90 GRAUS, 25 MM X 3/4", PARA AGUA FRIA PREDIAL</t>
  </si>
  <si>
    <t>JOELHO PVC, SOLDAVEL, COM BUCHA DE LATAO, 90 GRAUS, 32 MM X 3/4", PARA AGUA FRIA PREDIAL</t>
  </si>
  <si>
    <t>JOELHO PVC, SOLDAVEL, PB, 45 GRAUS, DN 100 MM, PARA ESGOTO PREDIAL</t>
  </si>
  <si>
    <t>JOELHO PVC, SOLDAVEL, PB, 45 GRAUS, DN 50 MM, PARA ESGOTO PREDIAL</t>
  </si>
  <si>
    <t>JOELHO PVC, SOLDAVEL, PB, 45 GRAUS, DN 75 MM, PARA ESGOTO PREDIAL</t>
  </si>
  <si>
    <t>JOELHO PVC, SOLDAVEL, PB, 90 GRAUS, DN 100 MM, PARA ESGOTO PREDIAL</t>
  </si>
  <si>
    <t>JOELHO PVC, SOLDAVEL, PB, 90 GRAUS, DN 50 MM, PARA ESGOTO PREDIAL</t>
  </si>
  <si>
    <t>JOELHO PVC, SOLDAVEL, PB, 90 GRAUS, DN 75 MM, PARA ESGOTO PREDIAL</t>
  </si>
  <si>
    <t>JOELHO PVC,SOLDAVEL COM ROSCA, 90 GRAUS, 25 MM X 1/2", PARA AGUA FRIA PREDIAL</t>
  </si>
  <si>
    <t>JOELHO PVC,SOLDAVEL COM ROSCA, 90 GRAUS, 25 MM X 3/4", PARA AGUA FRIA PREDIAL</t>
  </si>
  <si>
    <t>JOELHO PVC,SOLDAVEL COM ROSCA, 90 GRAUS, 32 MM X 3/4", PARA AGUA FRIA PREDIAL</t>
  </si>
  <si>
    <t>JOELHO, PVC SOLDAVEL, 45 GRAUS, 20 MM, PARA AGUA FRIA PREDIAL</t>
  </si>
  <si>
    <t>JOELHO, PVC SOLDAVEL, 45 GRAUS, 25 MM, PARA AGUA FRIA PREDIAL</t>
  </si>
  <si>
    <t>JOELHO, PVC SOLDAVEL, 45 GRAUS, 32 MM, PARA AGUA FRIA PREDIAL</t>
  </si>
  <si>
    <t>JOELHO, PVC SOLDAVEL, 45 GRAUS, 40 MM, PARA AGUA FRIA PREDIAL</t>
  </si>
  <si>
    <t>JOELHO, PVC SOLDAVEL, 45 GRAUS, 50 MM, PARA AGUA FRIA PREDIAL</t>
  </si>
  <si>
    <t>JOELHO, PVC SOLDAVEL, 45 GRAUS, 60 MM, PARA AGUA FRIA PREDIAL</t>
  </si>
  <si>
    <t>JUNCAO DE REDUCAO INVERTIDA, PVC SOLDAVEL, 75 X 50 MM, SERIE NORMAL PARA ESGOTO PREDIAL</t>
  </si>
  <si>
    <t>JUNCAO INVERTIDA, PVC SOLDAVEL, 75 X 75 MM, SERIE NORMAL PARA ESGOTO PREDIAL</t>
  </si>
  <si>
    <t>JUNCAO SIMPLES, PVC, 45 GRAUS, DN 100 X 100 MM, SERIE NORMAL PARA ESGOTO PREDIAL</t>
  </si>
  <si>
    <t>JUNCAO SIMPLES, PVC, DN 100 X 50 MM, SERIE NORMAL PARA ESGOTO PREDIAL</t>
  </si>
  <si>
    <t>JUNCAO SIMPLES, PVC, DN 100 X 75 MM, SERIE NORMAL PARA ESGOTO PREDIAL</t>
  </si>
  <si>
    <t>JUNCAO SIMPLES, PVC, DN 50 X 50 MM, SERIE NORMAL PARA ESGOTO PREDIAL</t>
  </si>
  <si>
    <t>JUNCAO SIMPLES, PVC, DN 75 X 50 MM, SERIE NORMAL PARA ESGOTO PREDIAL</t>
  </si>
  <si>
    <t>JUNCAO SIMPLES, PVC, DN 75 X 75 MM, SERIE NORMAL PARA ESGOTO PREDIAL</t>
  </si>
  <si>
    <t>LAVATORIO/CUBA DE EMBUTIR OVAL LOUCA COR SEM LADRAO *50 X 35* CM</t>
  </si>
  <si>
    <t>LAVATORIO/CUBA DE SOBREPOR OVAL PEQUENA LOUCA BRANCA SEM LADRAO *31 X 44*</t>
  </si>
  <si>
    <t>LOCACAO DE ANDAIME METALICO TIPO FACHADEIRO, LARGURA DE 1,20 M, ALTURA POR PECA DE 2,0 M, INCLUINDOSAPATAS E ITENS NECESSARIOS A INSTALACAO</t>
  </si>
  <si>
    <t>M²xM ES</t>
  </si>
  <si>
    <t>LOCACAO DE ANDAIME METALICO TUBULAR DE ENCAIXE, TIPO DE TORRE, COM LARGURA DE 1 ATE 1,5 M E ALTURA DE *1,00* M</t>
  </si>
  <si>
    <t>MxME S</t>
  </si>
  <si>
    <t>LOCACAO DE ANDAIME SUSPENSO OU BALANCIM MANUAL, CAPACIDADE DE CARGA TOTAL DE APROXIMADAMENTE 250 KG/M2, PLATAFORMA DE 1,50 M X 0,80 M (C X L), CABO DE 45 M</t>
  </si>
  <si>
    <t>MES</t>
  </si>
  <si>
    <t>LONA PLASTICA, PRETA, LARGURA8 M, E= 150 MICRA</t>
  </si>
  <si>
    <t>LUVA DE CORRER PARA TUBO SOLDAVEL, PVC, 25 MM, PARA AGUA FRIA PREDIAL</t>
  </si>
  <si>
    <t>LUVA DE CORRER PARA TUBO SOLDAVEL, PVC, 32 MM, PARA AGUA FRIA PREDIAL</t>
  </si>
  <si>
    <t>LUVA DE CORRER PARA TUBO SOLDAVEL, PVC, 50 MM, PARA AGUA FRIA PREDIAL</t>
  </si>
  <si>
    <t>LUVA DE CORRER PARA TUBO SOLDAVEL, PVC, 60 MM, PARA AGUA FRIA PREDIAL</t>
  </si>
  <si>
    <t>LUVA DE CORRER, PVC, DN 100 MM, PARA ESGOTO PREDIAL</t>
  </si>
  <si>
    <t>LUVA DE CORRER, PVC, DN 50 MM, PARA ESGOTO PREDIAL</t>
  </si>
  <si>
    <t>LUVA DE CORRER, PVC, DN 75 MM, PARA ESGOTO PREDIAL</t>
  </si>
  <si>
    <t>LUVA DE FERRO GALVANIZADO, COM ROSCA BSP, DE 1 1/2"</t>
  </si>
  <si>
    <t>LUVA DE FERRO GALVANIZADO, COM ROSCA BSP, DE 1 1/4"</t>
  </si>
  <si>
    <t>LUVA DE FERRO GALVANIZADO, COM ROSCA BSP, DE 1"</t>
  </si>
  <si>
    <t>LUVA DE FERRO GALVANIZADO, COM ROSCA BSP, DE 2 1/2"</t>
  </si>
  <si>
    <t>LUVA DE FERRO GALVANIZADO, COM ROSCA BSP, DE 2"</t>
  </si>
  <si>
    <t>LUVA DE FERRO GALVANIZADO, COM ROSCA BSP, DE 3"</t>
  </si>
  <si>
    <t>LUVA DE FERRO GALVANIZADO, COM ROSCA BSP, DE 3/4"</t>
  </si>
  <si>
    <t>LUVA DE FERRO GALVANIZADO, COM ROSCA BSP, DE 4"</t>
  </si>
  <si>
    <t>LUVA DE REDUCAO DE FERRO GALVANIZADO, COM ROSCA BSP, DE 1 1/2" X 1 1/4"</t>
  </si>
  <si>
    <t>LUVA DE REDUCAO DE FERRO GALVANIZADO, COM ROSCA BSP, DE 1 1/2" X 1"</t>
  </si>
  <si>
    <t>LUVA DE REDUCAO DE FERRO GALVANIZADO, COM ROSCA BSP, DE 1 1/2" X 1/2"</t>
  </si>
  <si>
    <t>LUVA DE REDUCAO DE FERRO GALVANIZADO, COM ROSCA BSP, DE 1 1/2" X 3/4"</t>
  </si>
  <si>
    <t>LUVA DE REDUCAO DE FERRO GALVANIZADO, COM ROSCA BSP, DE 1 1/4" X 1"</t>
  </si>
  <si>
    <t>LUVA DE REDUCAO DE FERRO GALVANIZADO, COM ROSCA BSP, DE 1 1/4" X 1/2"</t>
  </si>
  <si>
    <t>LUVA DE REDUCAO DE FERRO GALVANIZADO, COM ROSCA BSP, DE 1 1/4" X 3/4"</t>
  </si>
  <si>
    <t>LUVA DE REDUCAO DE FERRO GALVANIZADO, COM ROSCA BSP, DE 1" X 1/2"</t>
  </si>
  <si>
    <t>LUVA DE REDUCAO DE FERRO GALVANIZADO, COM ROSCA BSP, DE 1" X 3/4"</t>
  </si>
  <si>
    <t>LUVA DE REDUCAO DE FERRO GALVANIZADO, COM ROSCA BSP, DE 2 1/2" X 1 1/2"</t>
  </si>
  <si>
    <t>LUVA DE REDUCAO DE FERRO GALVANIZADO, COM ROSCA BSP, DE 2 1/2" X 2"</t>
  </si>
  <si>
    <t>LUVA DE REDUCAO DE FERRO GALVANIZADO, COM ROSCA BSP, DE 2" X 1 1/2"</t>
  </si>
  <si>
    <t>LUVA DE REDUCAO DE FERRO GALVANIZADO, COM ROSCA BSP, DE 2" X 1 1/4"</t>
  </si>
  <si>
    <t>LUVA DE REDUCAO DE FERRO GALVANIZADO, COM ROSCA BSP, DE 2" X 1"</t>
  </si>
  <si>
    <t>LUVA DE REDUCAO DE FERRO GALVANIZADO, COM ROSCA BSP, DE 3" X 1 1/2"</t>
  </si>
  <si>
    <t>LUVA DE REDUCAO DE FERRO GALVANIZADO, COM ROSCA BSP, DE 3" X 2 1/2"</t>
  </si>
  <si>
    <t>LUVA DE REDUCAO DE FERRO GALVANIZADO, COM ROSCA BSP, DE 3" X 2"</t>
  </si>
  <si>
    <t>LUVA DE REDUCAO DE FERRO GALVANIZADO, COM ROSCA BSP, DE 4" X 2 1/2"</t>
  </si>
  <si>
    <t>LUVA DE REDUCAO DE FERRO GALVANIZADO, COM ROSCA BSP, DE 4" X 2"</t>
  </si>
  <si>
    <t>LUVA DE REDUCAO DE FERRO GALVANIZADO, COM ROSCA BSP, DE 4" X 3"</t>
  </si>
  <si>
    <t>LUVA DE REDUCAO SOLDAVEL, PVC, 32 MM X 25 MM, PARA AGUA FRIA PREDIAL</t>
  </si>
  <si>
    <t>LUVA DE REDUCAO SOLDAVEL, PVC, 40 MM X 32 MM, PARA AGUA FRIA PREDIAL</t>
  </si>
  <si>
    <t>LUVA DE REDUCAO SOLDAVEL, PVC, 60 MM X 50 MM, PARA AGUA FRIA PREDIAL</t>
  </si>
  <si>
    <t>LUVA DE REDUCAO, PVC, SOLDAVEL, 50 X 25 MM, PARA AGUA FRIA PREDIAL</t>
  </si>
  <si>
    <t>LUVA PVC SOLDAVEL, 25 MM, PARA AGUA FRIA PREDIAL</t>
  </si>
  <si>
    <t>LUVA PVC SOLDAVEL, 32 MM, PARA AGUA FRIA PREDIAL</t>
  </si>
  <si>
    <t>LUVA PVC SOLDAVEL, 40 MM, PARA AGUA FRIA PREDIAL</t>
  </si>
  <si>
    <t>LUVA PVC SOLDAVEL, 50 MM, PARA AGUA FRIA PREDIAL</t>
  </si>
  <si>
    <t>LUVA PVC SOLDAVEL, 60 MM, PARA AGUA FRIA PREDIAL</t>
  </si>
  <si>
    <t>LUVA SIMPLES, PVC, SOLDAVEL, DN 100 MM, SERIE NORMAL, PARA ESGOTO PREDIAL</t>
  </si>
  <si>
    <t>LUVA SIMPLES, PVC, SOLDAVEL, DN 50 MM, SERIE NORMAL, PARA ESGOTO PREDIAL</t>
  </si>
  <si>
    <t>LUVA SIMPLES, PVC, SOLDAVEL, DN 75 MM, SERIE NORMAL, PARA ESGOTO PREDIAL</t>
  </si>
  <si>
    <t>LUVA SOLDAVEL COM BUCHA DE LATAO, PVC, 25 MM X 1/2"</t>
  </si>
  <si>
    <t>LUVA SOLDAVEL COM BUCHA DE LATAO, PVC, 25 MM X 3/4"</t>
  </si>
  <si>
    <t>MANGUEIRA DE INCENDIO, TIPO 2, DE 1 1/2", COMPRIMENTO = 15 M, TECIDO EM FIO DE POLIESTER E TUBO INTERNO EM BORRACHA SINTETICA, COM UNIOES ENGATE RAPIDO</t>
  </si>
  <si>
    <t>MANTA ASFALTICA ELASTOMERICA EM POLIESTER ALUMINIZADA 3 MM, TIPO III, CLASSE B (NBR 9952)</t>
  </si>
  <si>
    <t>MANTA LIQUIDA DE BASE ASFALTICA MODIFICADA COM A ADICAO DE ELASTOMEROS DILUIDOS EM SOLVENTE ORGANICO, APLICACAO A FRIO (MEMBRANA IMPERMEABILIZANTE ASFASTICA)</t>
  </si>
  <si>
    <t>MASSA CORRIDA PVA PARA PAREDES INTERNAS</t>
  </si>
  <si>
    <t>18L</t>
  </si>
  <si>
    <t>MASSA PLASTICA PARA MARMORE/GRANITO</t>
  </si>
  <si>
    <t>MICTORIO SIFONADO LOUCA BRANCA SEM COMPLEMENTOS</t>
  </si>
  <si>
    <t>MOLA HIDRÁULICA AÉREA, PARA PORTAS DE ATE 1.100 MM E PESO DE ATE 85 KG, COM CORPO EM ALUMINIO E BRACO EM ACO, SEM BRACO DE PARADA</t>
  </si>
  <si>
    <t>NIPLE DE FERRO GALVANIZADO, COM ROSCA BSP, DE 1 1/2"</t>
  </si>
  <si>
    <t>NIPLE DE FERRO GALVANIZADO, COM ROSCA BSP, DE 1 1/4"</t>
  </si>
  <si>
    <t>NIPLE DE FERRO GALVANIZADO, COM ROSCA BSP, DE 1"</t>
  </si>
  <si>
    <t>NIPLE DE FERRO GALVANIZADO, COM ROSCA BSP, DE 2 1/2"</t>
  </si>
  <si>
    <t>NIPLE DE FERRO GALVANIZADO, COM ROSCA BSP, DE 2"</t>
  </si>
  <si>
    <t>NIPLE DE FERRO GALVANIZADO, COM ROSCA BSP, DE 3"</t>
  </si>
  <si>
    <t>NIPLE DE FERRO GALVANIZADO, COM ROSCA BSP, DE 3/4"</t>
  </si>
  <si>
    <t>NIPLE DE FERRO GALVANIZADO, COM ROSCA BSP, DE 4"</t>
  </si>
  <si>
    <t>PARAFUSO DE LATAO COM ACABAMENTO CROMADO PARA FIXAR PECA SANITARIA, INCLUI PORCA CEGA, ARRUELA E BUCHA DE NYLON TAMANHO S-10</t>
  </si>
  <si>
    <t>PASTA LUBRIFICANTE PARA TUBOS E CONEXOES COM JUNTA ELASTICA (USO EM PVC, ACO, POLIETILENO E OUTROS) ( DE *400* G)</t>
  </si>
  <si>
    <t>PASTILHA CERAMICA/PORCELANA, REVEST INT/EXT EPISCINA, CORES QUENTES *5 X 5* CM</t>
  </si>
  <si>
    <t>PEDRA BRITADA N. 0, OU PEDRISCO (4,8 A 9,5 MM) POSTO PEDREIRA /FORNECEDOR, SEM FRETE</t>
  </si>
  <si>
    <t>PEDRA QUARTZITO OU CALCARIO LAMINADO, SERRADA, TIPO CARIRI, ITACOLOMI, LAGOA SANTA, LUMINARIA, PIRENOPOLIS, SAO TOME OU OUTRAS SIMILARES DA REGIAO, *20 X *40 CM, E=*1,5 A *2,5 CM</t>
  </si>
  <si>
    <t>PISO EM PORCELANATO RETIFICADO EXTRA, FORMATO MENOR OU IGUAL A 2025 CM2</t>
  </si>
  <si>
    <t>PLACA DE GESSO PARA FORRO, DE*60 X 60* CM E ESPESSURA DE 12 MM (30 MM NAS BORDAS) SEM COLOCACAO</t>
  </si>
  <si>
    <t>PLUG PVC P/ ESG PREDIAL 100MM</t>
  </si>
  <si>
    <t>PLUG PVC P/ ESG PREDIAL 50MM</t>
  </si>
  <si>
    <t>PLUG PVC P/ ESG PREDIAL75MM</t>
  </si>
  <si>
    <t>PLUG PVC ROSCAVEL,1/2",AGUA FRIA PREDIAL (NBR 5648)</t>
  </si>
  <si>
    <t>PLUG PVC, ROSCAVEL 3/4", PARA AGUA FRIA PREDIAL</t>
  </si>
  <si>
    <t>PLUG PVC, ROSCAVEL, 1 1/2",AGUA FRIA PREDIAL</t>
  </si>
  <si>
    <t>RALO FOFO COM REQUADRO, QUADRADO 150 X 150 MM</t>
  </si>
  <si>
    <t>RALO FOFO COM REQUADRO, QUADRADO 200 X 200 MM</t>
  </si>
  <si>
    <t>RALO FOFO COM REQUADRO, QUADRADO 250 X 250 MM</t>
  </si>
  <si>
    <t>RALO FOFO COM REQUADRO, QUADRADO 300 X 300 MM</t>
  </si>
  <si>
    <t>RALO FOFO COM REQUADRO, QUADRADO 400 X 400 MM</t>
  </si>
  <si>
    <t>RALO FOFO SEMIESFERICO, 100 MM, PARA LAJES/ CALHAS</t>
  </si>
  <si>
    <t>RALO FOFO SEMIESFERICO, 75 MM, PARA LAJES/ CALHAS</t>
  </si>
  <si>
    <t>RALO SIFONADO PVC REDONDO  CONICO, 100 X 40 MM, COM GRELHA BRANCA REDONDA</t>
  </si>
  <si>
    <t>REBITE DE ALUMINIO VAZADO DE REPUXO, 3,2 X 8 MM (1KG = 1025 UNIDADES)</t>
  </si>
  <si>
    <t>REDUCAO EXCENTRICA PVC P/ ESG PREDIAL DN 100 X 50MM</t>
  </si>
  <si>
    <t>REDUCAO EXCENTRICA PVC P/ ESG PREDIAL DN 100 X 75MM</t>
  </si>
  <si>
    <t>REDUCAO EXCENTRICA PVC P/ ESG PREDIAL DN 75 X 50MM</t>
  </si>
  <si>
    <t>REGISTRO DE ESFERA, PVC, COM VOLANTE, VS, SOLDAVEL, DN 50 MM, COM CORPO DIVIDIDO</t>
  </si>
  <si>
    <t>REGISTRO GAVETA BRUTO EM LATAO FORJADO, BITOLA 1 " (REF 1509)</t>
  </si>
  <si>
    <t>REGISTRO GAVETA BRUTO EM LATAO FORJADO BITOLA 1 1/2 " (REF 1509)</t>
  </si>
  <si>
    <t>REGISTRO GAVETA BRUTO EM LATAO FORJADO, BITOLA 2 " (REF 1509)</t>
  </si>
  <si>
    <t>REGISTRO GAVETA BRUTO EM LATAO FORJADO, BITOLA 2 1/2 " (REF 1509)</t>
  </si>
  <si>
    <t>REGISTRO GAVETA BRUTO EM LATAO FORJADO, BITOLA 3 " (REF 1509)</t>
  </si>
  <si>
    <t>REGISTRO GAVETA BRUTO EM LATAO FORJADO, BITOLA 3/4 " (REF 1509)</t>
  </si>
  <si>
    <t>REGISTRO GAVETA BRUTO EM LATAO FORJADO, BITOLA 4 " (REF 1509)</t>
  </si>
  <si>
    <t>REGISTRO OU VALVULA GLOBO ANGULAR EM LATAO, PARA HIDRANTES EM INSTALACAO PREDIAL DE INCENDIO, 45 GRAUS, DIAMETRO DE 2 1/2", COM VOLANTE, CLASSE DE PRESSAO DE ATE 200 PSI</t>
  </si>
  <si>
    <t>REGISTRO PRESSAO COM ACABAMENTO E CANOPLA CROMADA, SIMPLES, BITOLA 1/2 " (REF 1416)</t>
  </si>
  <si>
    <t>REGISTRO PRESSAO COM ACABAMENTO E CANOPLA CROMADA, SIMPLES, BITOLA 3/4 " (REF 1416)</t>
  </si>
  <si>
    <t>REJUNTE EPOXI BRANCO</t>
  </si>
  <si>
    <t>Cotis.ManPred.0 53</t>
  </si>
  <si>
    <t>Reparo para torneira automática tipo decamatic ou similar</t>
  </si>
  <si>
    <t>Cotis.ManPred.054</t>
  </si>
  <si>
    <t>Reparo para válvula de descarga DECA 1/2 hydra max</t>
  </si>
  <si>
    <t>RODAPE OU RODABANCADA EM GRANITO, POLIDO, TIPO ANDORINHA/ QUARTZ/ CASTELO/ CORUMBA OU OUTROS EQUIVALENTES DA REGIAO, H= 10 CM, E=*2,0* CM</t>
  </si>
  <si>
    <t>SACO DE RAFIA PARA ENTULHO,NOVO, LISO (SEM CLICHE), *60 x 90* CM</t>
  </si>
  <si>
    <t>SIFAO EM METAL CROMADO PARA PIA OU LAVATORIO, 1 X 1.1/2 "</t>
  </si>
  <si>
    <t>SIFAO PLASTICO EXTENSIVEL UNIVERSAL, TIPO COPO</t>
  </si>
  <si>
    <t>Cotis.ManPred. 0 55</t>
  </si>
  <si>
    <t>Sifão universal em plástico cromado 1" x 1. 1/2"</t>
  </si>
  <si>
    <t>SILICONE ACETICO USO GERAL INCOLOR 280 G</t>
  </si>
  <si>
    <t>SUPORTE MAO-FRANCESA EM ACO, ABAS IGUAIS 40 CM, CAPACIDADE MINIMA 70 KG, BRANCO</t>
  </si>
  <si>
    <t>TE 45 GRAUS DE FERRO GALVANIZADO, COM ROSCA BSP, DE 1 1/2"</t>
  </si>
  <si>
    <t>TE 45 GRAUS DE FERRO GALVANIZADO, COM ROSCA BSP, DE 1 1/4"</t>
  </si>
  <si>
    <t>TE 45 GRAUS DE FERRO GALVANIZADO, COM ROSCA BSP, DE 1"</t>
  </si>
  <si>
    <t>TE 45 GRAUS DE FERRO GALVANIZADO, COM ROSCA BSP, DE 2"</t>
  </si>
  <si>
    <t>TE 45 GRAUS DE FERRO GALVANIZADO, COM ROSCA BSP, DE 3"</t>
  </si>
  <si>
    <t>TE 45 GRAUS DE FERRO GALVANIZADO, COM ROSCA BSP, DE 3/4"</t>
  </si>
  <si>
    <t>TE 45 GRAUS DE FERRO GALVANIZADO, COM ROSCA BSP, DE 4"</t>
  </si>
  <si>
    <t>TE DE FERRO GALVANIZADO, DE 1 1/2"</t>
  </si>
  <si>
    <t>TE DE FERRO GALVANIZADO, DE 1 1/4"</t>
  </si>
  <si>
    <t>TE DE FERRO GALVANIZADO, DE 1"</t>
  </si>
  <si>
    <t>TE DE FERRO GALVANIZADO, DE 2 1/2"</t>
  </si>
  <si>
    <t>TE DE FERRO GALVANIZADO, DE 2"</t>
  </si>
  <si>
    <t>TE DE FERRO GALVANIZADO, DE 3"</t>
  </si>
  <si>
    <t>TE DE FERRO GALVANIZADO, DE 3/4"</t>
  </si>
  <si>
    <t>TE DE FERRO GALVANIZADO, DE 4"</t>
  </si>
  <si>
    <t>TE DE FERRO GALVANIZADO, DE 5"</t>
  </si>
  <si>
    <t>TE DE FERRO GALVANIZADO, DE 6"</t>
  </si>
  <si>
    <t>TE DE REDUCAO DE FERRO GALVANIZADO, COM ROSCA BSP, DE 1 1/2" X 1"</t>
  </si>
  <si>
    <t>TE DE REDUCAO DE FERRO GALVANIZADO, COM ROSCA BSP, DE 1 1/2" X 3/4"</t>
  </si>
  <si>
    <t>TE DE REDUCAO DE FERRO GALVANIZADO, COM ROSCA BSP, DE 1 1/4" X 3/4"</t>
  </si>
  <si>
    <t>TE DE REDUCAO DE FERRO GALVANIZADO, COM ROSCA BSP, DE 1" X 1/2"</t>
  </si>
  <si>
    <t>TE DE REDUCAO DE FERRO GALVANIZADO, COM ROSCA BSP, DE 1" X 3/4"</t>
  </si>
  <si>
    <t>TE DE REDUCAO DE FERRO GALVANIZADO, COM ROSCA BSP, DE 2 1/2" X 1 1/2"</t>
  </si>
  <si>
    <t>TE DE REDUCAO DE FERRO GALVANIZADO, COM ROSCA BSP, DE 2 1/2" X 1 1/4"</t>
  </si>
  <si>
    <t>TE DE REDUCAO DE FERRO GALVANIZADO, COM ROSCA BSP, DE 2 1/2" X 1"</t>
  </si>
  <si>
    <t>TE DE REDUCAO DE FERRO GALVANIZADO, COM ROSCA BSP, DE 2 1/2" X 2"</t>
  </si>
  <si>
    <t>TE DE REDUCAO DE FERRO GALVANIZADO, COM ROSCA BSP, DE 2" X 1 1/2"</t>
  </si>
  <si>
    <t>TE DE REDUCAO DE FERRO GALVANIZADO, COM ROSCA BSP, DE 2" X 1 1/4"</t>
  </si>
  <si>
    <t>TE DE REDUCAO DE FERRO GALVANIZADO, COM ROSCA BSP, DE 2" X 1"</t>
  </si>
  <si>
    <t>TE DE REDUCAO DE FERRO GALVANIZADO, COM ROSCA BSP, DE 3" X 1 1/2"</t>
  </si>
  <si>
    <t>TE DE REDUCAO DE FERRO GALVANIZADO, COM ROSCA BSP, DE 3" X 1"</t>
  </si>
  <si>
    <t>TE DE REDUCAO DE FERRO GALVANIZADO, COM ROSCA BSP, DE 3" X 2 1/2"</t>
  </si>
  <si>
    <t>TE DE REDUCAO DE FERRO GALVANIZADO, COM ROSCA BSP, DE 3" X 2"</t>
  </si>
  <si>
    <t>TE DE REDUCAO DE FERRO GALVANIZADO, COM ROSCA BSP, DE 3/4" X 1/2"</t>
  </si>
  <si>
    <t>TE DE REDUCAO DE FERRO GALVANIZADO, COM ROSCA BSP, DE 4" X 2"</t>
  </si>
  <si>
    <t>TE DE REDUCAO DE FERRO GALVANIZADO, COM ROSCA BSP, DE 4" X 3"</t>
  </si>
  <si>
    <t>TE DE REDUCAO, PVC, SOLDAVEL, 90 GRAUS, 32 MM X 25 MM, PARA AGUA FRIA PREDIAL</t>
  </si>
  <si>
    <t>TE DE REDUCAO, PVC, SOLDAVEL, 90 GRAUS, 40 MM X 32 MM, PARA AGUA FRIA PREDIAL</t>
  </si>
  <si>
    <t>TE DE REDUCAO, PVC, SOLDAVEL, 90 GRAUS, 50 MM X 20 MM, PARA AGUA FRIA PREDIAL</t>
  </si>
  <si>
    <t>TE DE REDUCAO, PVC, SOLDAVEL, 90 GRAUS, 50 MM X 25 MM, PARA AGUA FRIA PREDIAL</t>
  </si>
  <si>
    <t>TE DE REDUCAO, PVC, SOLDAVEL, 90 GRAUS, 50 MM X 32 MM, PARA AGUA FRIA PREDIAL</t>
  </si>
  <si>
    <t>TE DE REDUCAO, PVC, SOLDAVEL, 90 GRAUS, 50 MM X 40 MM, PARA AGUA FRIA PREDIAL</t>
  </si>
  <si>
    <t>TE SANITARIO, PVC, DN 100 X 100 MM, SERIE NORMAL, PARA ESGOTO PREDIAL</t>
  </si>
  <si>
    <t>TE SANITARIO, PVC, DN 100 X 50 MM, SERIE NORMAL, PARA ESGOTO PREDIAL</t>
  </si>
  <si>
    <t>TE SANITARIO, PVC, DN 100 X 75 MM, SERIE NORMAL PARA ESGOTO PREDIAL</t>
  </si>
  <si>
    <t>TE SANITARIO, PVC, DN 50 X 50 MM, SERIE NORMAL, PARA ESGOTO PREDIAL</t>
  </si>
  <si>
    <t>TE SANITARIO, PVC, DN 75 X 50 MM, SERIE NORMAL PARA ESGOTO PREDIAL</t>
  </si>
  <si>
    <t>TE SANITARIO, PVC, DN 75 X 75 MM, SERIE NORMAL PARA ESGOTO PREDIAL</t>
  </si>
  <si>
    <t>TE SOLDAVEL, PVC, 90 GRAUS, 25 MM, PARA AGUA FRIA PREDIAL (NBR 5648)</t>
  </si>
  <si>
    <t>TE SOLDAVEL, PVC, 90 GRAUS, 32 MM, PARA AGUA FRIA PREDIAL (NBR 5648)</t>
  </si>
  <si>
    <t>TE SOLDAVEL, PVC, 90 GRAUS, 40 MM, PARA AGUA FRIA PREDIAL (NBR 5648)</t>
  </si>
  <si>
    <t>TE SOLDAVEL, PVC, 90 GRAUS, 60 MM, PARA AGUA FRIA PREDIAL (NBR 5648)</t>
  </si>
  <si>
    <t>TE SOLDAVEL, PVC, 90 GRAUS,50 MM, PARA AGUA FRIA PREDIAL (NBR 5648)</t>
  </si>
  <si>
    <t>TELHA DE ALUMINIO TRAPEZOIDAL, ALTURA = 38 MM, E = 0,5 MM (LARGURA = 1056 MM E COMPRIMENTO = 5000 MM)</t>
  </si>
  <si>
    <t>TERMINAL A COMPRESSAO EM COBRE ESTANHADO PARA CABO 120 MM2, 1 FURO E 1 COMPRESSAO, PARA PARAFUSO DE FIXACAO M12</t>
  </si>
  <si>
    <t>TINTA A OLEO BRILHANTE PARA MADEIRA E METAIS</t>
  </si>
  <si>
    <t>GL</t>
  </si>
  <si>
    <t>TINTA ACRILICA PREMIUM PARA PISO</t>
  </si>
  <si>
    <t>TINTA ACRILICA PREMIUM, COR BRANCO FOSCO</t>
  </si>
  <si>
    <t>TINTA ESMALTE SINTETICO GRAFITE COM PROTECAO PARA METAIS FERROSOS</t>
  </si>
  <si>
    <t>TINTA ESMALTE SINTETICO  PREMIUM ACETINADO</t>
  </si>
  <si>
    <t>TINTA ESMALTE SINTETICO PREMIUM FOSCO</t>
  </si>
  <si>
    <t>TINTA LATEX ACRILICA ECONOMICA, COR BRANCA</t>
  </si>
  <si>
    <t>TORNEIRA CROMADA COM BICO PARA JARDIM/TANQUE 1/2 " OU 3/4 " (REF 1153)</t>
  </si>
  <si>
    <t>TORNEIRA CROMADA DE MESA PARA LAVATORIO TEMPORIZADA PRESSAO BICA BAIXA</t>
  </si>
  <si>
    <t>Cotis.ManP red.058</t>
  </si>
  <si>
    <t>TORNEIRA PARA BEBEDOURO LIBELL com adaptador 2506</t>
  </si>
  <si>
    <t>Cotis.ManPred.0 62</t>
  </si>
  <si>
    <t>TORNEIRA PARA COZINHA BANCADA DECA OU DOCOL C50</t>
  </si>
  <si>
    <t>Cotis.ManP red.060</t>
  </si>
  <si>
    <t>TORNEIRA PARA COZINHA PAREDE DOCOL C50</t>
  </si>
  <si>
    <t>Cotis.ManP red.0 59</t>
  </si>
  <si>
    <t>Torneira para lavatório cromada temporizada bica baixa DECAMATIC /DOCAL/DECA</t>
  </si>
  <si>
    <t>TUBO PVC ROSCAVEL, 3/4",AGUA FRIA PREDIAL</t>
  </si>
  <si>
    <t>TUBO PVC SERIE NORMAL, DN 50 MM, PARA ESGOTO PREDIAL (NBR 5688)</t>
  </si>
  <si>
    <t>TUBO PVC SERIE NORMAL, DN 75 MM, PARA ESGOTO PREDIAL (NBR 5688)</t>
  </si>
  <si>
    <t>TUBO PVC, ROSCAVEL, 1 1/2",AGUA FRIA PREDIAL</t>
  </si>
  <si>
    <t>TUBO PVC, ROSCAVEL, 1 1/4", AGUA FRIA PREDIAL</t>
  </si>
  <si>
    <t>TUBO PVC, ROSCAVEL, 1", AGUA FRIA PREDIAL</t>
  </si>
  <si>
    <t>TUBO PVC, ROSCAVEL, 3", AGUA FRIA PREDIAL</t>
  </si>
  <si>
    <t>TUBO PVC, ROSCAVEL, 4",AGUA FRIA PREDIAL</t>
  </si>
  <si>
    <t>TUBO PVC, ROSCAVEL,2 1/2", AGUA FRIA PREDIAL</t>
  </si>
  <si>
    <t>TUBO PVC, ROSCAVEL,2", PARA AGUA FRIA PREDIAL</t>
  </si>
  <si>
    <t>TUBO PVC, SOLDAVEL, DN 25 MM, AGUA FRIA (NBR-5648)</t>
  </si>
  <si>
    <t>TUBO PVC, SOLDAVEL, DN 32 MM, AGUA FRIA (NBR-5648)</t>
  </si>
  <si>
    <t>TUBO PVC, SOLDAVEL, DN 40 MM, AGUA FRIA (NBR-5648)</t>
  </si>
  <si>
    <t>TUBO PVC, SOLDAVEL, DN 50 MM, PARA AGUA FRIA (NBR-5648)</t>
  </si>
  <si>
    <t>TUBO PVC, SOLDAVEL, DN 60 MM, AGUA FRIA (NBR-5648)</t>
  </si>
  <si>
    <t>TUBO PVC, SOLDAVEL, DN 75 MM, AGUA FRIA (NBR-5648)</t>
  </si>
  <si>
    <t>TUBO PVC, SOLDAVEL, DN 85 MM, AGUA FRIA (NBR-5648)</t>
  </si>
  <si>
    <t>TUBO PVCSERIE NORMAL, DN 100 MM, PARA ESGOTOPREDIAL (NBR 5688)</t>
  </si>
  <si>
    <t>UNIAO COM ASSENTO CONICO DE BRONZE, DIAMETRO 1"</t>
  </si>
  <si>
    <t>UNIAO COM ASSENTO CONICO DE BRONZE, DIAMETRO 1/2"</t>
  </si>
  <si>
    <t>UNIAO COM ASSENTO CONICO DE BRONZE, DIAMETRO 2'</t>
  </si>
  <si>
    <t>UNIAO COM ASSENTO CONICO DE BRONZE, DIAMETRO 2 1/2"</t>
  </si>
  <si>
    <t>UNIAO COM ASSENTO CONICO DE BRONZE, DIAMETRO 3"</t>
  </si>
  <si>
    <t>UNIAO COM ASSENTO CONICO DE BRONZE, DIAMETRO 3/4"</t>
  </si>
  <si>
    <t>UNIAO COM ASSENTO CONICO DE BRONZE, DIAMETRO 4"</t>
  </si>
  <si>
    <t>UNIAO COM ASSENTO CONICO DE FERRO LONGO (MACHO- FEMEA), DIAMETRO 1"</t>
  </si>
  <si>
    <t>UNIAO COM ASSENTO CONICO DE FERRO LONGO (MACHO- FEMEA), DIAMETRO 2"</t>
  </si>
  <si>
    <t>UNIAO DE FERRO GALVANIZADO, COM ROSCA BSP, COM ASSENTO PLANO, DE 1 1/2"</t>
  </si>
  <si>
    <t>UNIAO DE FERRO GALVANIZADO, COM ROSCA BSP, COM ASSENTO PLANO, DE 1 1/4"</t>
  </si>
  <si>
    <t>UNIAO DE FERRO GALVANIZADO, COM ROSCA BSP, COM ASSENTO PLANO, DE 1"</t>
  </si>
  <si>
    <t>UNIAO DE FERRO GALVANIZADO, COM ROSCA BSP, COM ASSENTO PLANO, DE 1/2"</t>
  </si>
  <si>
    <t>UNIAO DE FERRO GALVANIZADO, COM ROSCA BSP, COM ASSENTO PLANO, DE 2 1/2"</t>
  </si>
  <si>
    <t>UNIAO DE FERRO GALVANIZADO, COM ROSCA BSP, COM ASSENTO PLANO, DE 2"</t>
  </si>
  <si>
    <t>UNIAO DE FERRO GALVANIZADO, COM ROSCA BSP, COM ASSENTO PLANO, DE 3/4"</t>
  </si>
  <si>
    <t>UNIAO DE FERRO GALVANIZADO, COM ROSCA BSP, COM ASSENTO PLANO, DE 4"</t>
  </si>
  <si>
    <t>UNIAO PVC, SOLDAVEL, 20 MM,PARA AGUA FRIA PREDIAL</t>
  </si>
  <si>
    <t>UNIAO PVC, SOLDAVEL, 25 MM,PARA AGUA FRIA PREDIAL</t>
  </si>
  <si>
    <t>UNIAO PVC, SOLDAVEL, 32 MM,PARA AGUA FRIA PREDIAL</t>
  </si>
  <si>
    <t>UNIAO PVC, SOLDAVEL, 40 MM,PARA AGUA FRIA PREDIAL</t>
  </si>
  <si>
    <t>UNIAO PVC, SOLDAVEL, 50 MM,PARA AGUA FRIA PREDIAL</t>
  </si>
  <si>
    <t>UNIAO PVC, SOLDAVEL, 60 MM,PARA AGUA FRIA PREDIAL</t>
  </si>
  <si>
    <t>UNIAO PVC, SOLDAVEL, 75 MM,PARA AGUA FRIA PREDIAL</t>
  </si>
  <si>
    <t>UNIAO TIPO STORZ, COM EMPATACAO INTERNA TIPO ANEL DE EXPANSAO, ENGATE RAPIDO 1 1/2", PARA MANGUEIRA DE COMBATE A INCENDIO PREDIAL</t>
  </si>
  <si>
    <t>UNIAO TIPO STORZ, COM EMPATACAO INTERNA TIPO ANEL DE EXPANSAO, ENGATE RAPIDO 2 1/2", PARA MANGUEIRA DE COMBATE A INCENDIO PREDIAL</t>
  </si>
  <si>
    <t>Cotis.ManPred.0 56</t>
  </si>
  <si>
    <t>VALVULA BORBOLETA FF/IN 4''</t>
  </si>
  <si>
    <t>VALVULA DE DESCARGA EM METAL CROMADO PARA MICTORIO COM ACIONAMENTO POR PRESSAO E FECHAMENTO AUTOMATICO</t>
  </si>
  <si>
    <t>VALVULA DE DESCARGA METALICA, BASE 1 1/2 " E ACABAMENTO METALICO CROMADO</t>
  </si>
  <si>
    <t>VALVULA DE DESCARGA METALICA, BASE 1 1/4 " E ACABAMENTO METALICO CROMADO</t>
  </si>
  <si>
    <t>VALVULA DE RETENCAO HORIZONTAL, DE BRONZE (PN- 25), 2 1/2", 400 PSI, TAMPA DE PORCA DE UNIAO, EXTREMIDADES COM ROSCA</t>
  </si>
  <si>
    <t>VALVULA DE RETENCAO HORIZONTAL, DE BRONZE (PN- 25), 2", 400 PSI, TAMPA DE PORCA DE UNIAO, EXTREMIDADES COM ROSCA</t>
  </si>
  <si>
    <t>VALVULA DE RETENCAO HORIZONTAL, DE BRONZE (PN- 25), 3", 400 PSI, TAMPA DE PORCA DE UNIAO, EXTREMIDADES COM ROSCA</t>
  </si>
  <si>
    <t>VALVULA DE RETENCAO HORIZONTAL, DE BRONZE (PN- 25), 4", 400 PSI, TAMPA DE PORCA DE UNIAO, EXTREMIDADES COM ROSCA</t>
  </si>
  <si>
    <t>VALVULA DE RETENCAO VERTICAL, DE BRONZE (PN-16), 2 1/2", 200 PSI, EXTREMIDADES COM ROSCA</t>
  </si>
  <si>
    <t>VALVULA DE RETENCAO VERTICAL, DE BRONZE (PN-16), 3", 200 PSI, EXTREMIDADES COM ROSCA</t>
  </si>
  <si>
    <t>VALVULA EM METAL CROMADO PARA PIA AMERICANA 3.1/2 X 1.1/2 "</t>
  </si>
  <si>
    <t>Cotis.ManP red.061</t>
  </si>
  <si>
    <t>VALVULA PARA LAVATÓRIO SEM LADRAO</t>
  </si>
  <si>
    <t>VIDRO COMUM LAMINADO LISO INCOLOR DUPLO, ESPESSURA TOTAL 8 MM (CADA CAMADA DE 4 MM) - COLOCADO</t>
  </si>
  <si>
    <t>VIDRO COMUM LAMINADO, LISO, INCOLOR, DUPLO, ESPESSURA TOTAL 6 MM (CADA CAMADA E= 3 MM) - COLOCADO</t>
  </si>
  <si>
    <t>INCÊNDIO</t>
  </si>
  <si>
    <t>3.1</t>
  </si>
  <si>
    <t>EXTINTOR DE INCENDIO PORTATIL COM CARGA DE AGUA PRESSURIZADA DE 10 L, CLASSE A</t>
  </si>
  <si>
    <t>3.2</t>
  </si>
  <si>
    <t>EXTINTOR DE INCENDIO PORTATIL COM CARGA DE GAS CARBONICO CO2 DE 4 KG, CLASSE BC</t>
  </si>
  <si>
    <t>3.3</t>
  </si>
  <si>
    <t>EXTINTOR DE INCENDIO PORTATIL COM CARGA DE GAS CARBONICO CO2 DE 6 KG, CLASSE BC</t>
  </si>
  <si>
    <t>3.4</t>
  </si>
  <si>
    <t>EXTINTOR DE INCENDIO PORTATIL COM CARGA DE PO QUIMICO SECO (PQS) DE 12 KG, CLASSE BC</t>
  </si>
  <si>
    <t>3.5</t>
  </si>
  <si>
    <t>EXTINTOR DE INCENDIO PORTATIL COM CARGA DE PO QUIMICO SECO (PQS) DE 4 KG, CLASSE BC</t>
  </si>
  <si>
    <t>3.6</t>
  </si>
  <si>
    <t>EXTINTOR DE INCENDIO PORTATIL COM CARGA DE PO QUIMICO SECO (PQS) DE 6 KG, CLASSE BC</t>
  </si>
  <si>
    <t>3.7</t>
  </si>
  <si>
    <t>EXTINTOR DE INCENDIO PORTATIL COM CARGA DE PO QUIMICO SECO (PQS) DE 8 KG, CLASSE BC</t>
  </si>
  <si>
    <t>3.8</t>
  </si>
  <si>
    <t>Cotis.ManP red.111</t>
  </si>
  <si>
    <t>Extintor Difusor - CO2 06 Kg</t>
  </si>
  <si>
    <t>3.9</t>
  </si>
  <si>
    <t>Cotis.ManPred.1 21</t>
  </si>
  <si>
    <t>Extintor Recarga - Ap 10 Lt</t>
  </si>
  <si>
    <t>3.10</t>
  </si>
  <si>
    <t>Cotis.ManPred.1 22</t>
  </si>
  <si>
    <t>Extintor Recarga - CO2 06 Kg Incêndio</t>
  </si>
  <si>
    <t>3.11</t>
  </si>
  <si>
    <t>Cotis.ManP red.1 13</t>
  </si>
  <si>
    <t>Extintor Recarga - CO2 10 Kg</t>
  </si>
  <si>
    <t>3.12</t>
  </si>
  <si>
    <t>Cotis.ManP red.1 15</t>
  </si>
  <si>
    <t>Extintor Recarga - CO2 12 Kg</t>
  </si>
  <si>
    <t>3.13</t>
  </si>
  <si>
    <t>Cotis.ManP red.1 17</t>
  </si>
  <si>
    <t>Extintor Recarga - CO2 25 Kg</t>
  </si>
  <si>
    <t>3.14</t>
  </si>
  <si>
    <t>Cotis.ManP red.E1 12</t>
  </si>
  <si>
    <t>Extintor Recarga - PQS 04 Kg ABC</t>
  </si>
  <si>
    <t>3.15</t>
  </si>
  <si>
    <t>Cotis.ManP red.130</t>
  </si>
  <si>
    <t>Extintor Recarga - PQS 04 Kg BC</t>
  </si>
  <si>
    <t>3.16</t>
  </si>
  <si>
    <t>Cotis.ManP red.119</t>
  </si>
  <si>
    <t>Extintor Recarga - PQS 06 Kg ABC</t>
  </si>
  <si>
    <t>3.17</t>
  </si>
  <si>
    <t>Cotis.ManPred.1 31</t>
  </si>
  <si>
    <t>Extintor Recarga - PQS 06 Kg BC</t>
  </si>
  <si>
    <t>3.18</t>
  </si>
  <si>
    <t>Cotis.ManP red.1 26</t>
  </si>
  <si>
    <t>Extintor Recarga - PQS 08 Kg ABC</t>
  </si>
  <si>
    <t>3.19</t>
  </si>
  <si>
    <t>Cotis.ManP red.1 23</t>
  </si>
  <si>
    <t>Extintor Recarga - PQS 08 Kg BC</t>
  </si>
  <si>
    <t>3.20</t>
  </si>
  <si>
    <t>Cotis.ManPred.1 20</t>
  </si>
  <si>
    <t>Extintor Recarga - PQS 12 Kg ABC</t>
  </si>
  <si>
    <t>3.21</t>
  </si>
  <si>
    <t>Cotis.ManP red.1 24</t>
  </si>
  <si>
    <t>Extintor Recarga - PQS 12 Kg BC</t>
  </si>
  <si>
    <t>3.22</t>
  </si>
  <si>
    <t>Cotis.ManP red.116</t>
  </si>
  <si>
    <t>Extintor Recarga - PQS 20 Kg ABC</t>
  </si>
  <si>
    <t>3.23</t>
  </si>
  <si>
    <t>Cotis.ManP red.125</t>
  </si>
  <si>
    <t>Extintor Recarga - PQS 20 Kg BC</t>
  </si>
  <si>
    <t>3.24</t>
  </si>
  <si>
    <t>Cotis.ManPred.1 18</t>
  </si>
  <si>
    <t>Extintor Recarga - PQS 50 Kg ABC</t>
  </si>
  <si>
    <t>3.25</t>
  </si>
  <si>
    <t>Cotis.ManPred.1 28</t>
  </si>
  <si>
    <t>Extintor Recarga - PQS 50 Kg BC</t>
  </si>
  <si>
    <t>3.26</t>
  </si>
  <si>
    <t>Cotis.ManP red.1 34</t>
  </si>
  <si>
    <t>Extintor Teste Hidrostático - Ap 10 L</t>
  </si>
  <si>
    <t>3.27</t>
  </si>
  <si>
    <t>Cotis.ManP red.1 35</t>
  </si>
  <si>
    <t>Extintor Teste Hidrostático - CO2 06 Kg</t>
  </si>
  <si>
    <t>3.28</t>
  </si>
  <si>
    <t>Cotis.ManP red.1 37</t>
  </si>
  <si>
    <t>Extintor Teste Hidrostático - CO2 10kg</t>
  </si>
  <si>
    <t>3.29</t>
  </si>
  <si>
    <t>Cotis.ManP red.1 44</t>
  </si>
  <si>
    <t>Extintor Teste Hidrostático - CO2 25 Kg</t>
  </si>
  <si>
    <t>3.30</t>
  </si>
  <si>
    <t>Cotis.ManP red.138</t>
  </si>
  <si>
    <t>Extintor Teste Hidrostático - PQS 04 Kg BC</t>
  </si>
  <si>
    <t>3.31</t>
  </si>
  <si>
    <t>Cotis.ManP red.133</t>
  </si>
  <si>
    <t>Extintor Teste Hidrostático - PQS 06 Kg ABC</t>
  </si>
  <si>
    <t>3.32</t>
  </si>
  <si>
    <t>Cotis.ManPred.1 39</t>
  </si>
  <si>
    <t>Extintor Teste Hidrostático - PQS 06 Kg BC</t>
  </si>
  <si>
    <t>3.33</t>
  </si>
  <si>
    <t>Cotis.ManP red.1 47</t>
  </si>
  <si>
    <t>Extintor Teste Hidrostático - PQS 08 Kg BC</t>
  </si>
  <si>
    <t>3.34</t>
  </si>
  <si>
    <t>Cotis.ManP red.1 40</t>
  </si>
  <si>
    <t>Extintor Teste Hidrostático - PQS 12kg (ABC)</t>
  </si>
  <si>
    <t>3.35</t>
  </si>
  <si>
    <t>Cotis.ManPred.1 41</t>
  </si>
  <si>
    <t>3.36</t>
  </si>
  <si>
    <t>Cotis.ManP red.1 42</t>
  </si>
  <si>
    <t>Extintor Teste Hidrostático - PQS 12kg (BC)</t>
  </si>
  <si>
    <t>3.37</t>
  </si>
  <si>
    <t>Cotis.ManP red.143</t>
  </si>
  <si>
    <t>Extintor Teste Hidrostático - PQS 20 Kg BC</t>
  </si>
  <si>
    <t>3.38</t>
  </si>
  <si>
    <t>Cotis.ManP red.145</t>
  </si>
  <si>
    <t>Extintor Teste Hidrostático - PQS 50 Kg ABC</t>
  </si>
  <si>
    <t>3.39</t>
  </si>
  <si>
    <t>Cotis.ManPred.1 46</t>
  </si>
  <si>
    <t>Extintor Teste Hidrostático - PQS 50 Kg BC</t>
  </si>
  <si>
    <t>MARCENARIA</t>
  </si>
  <si>
    <t>4.1</t>
  </si>
  <si>
    <t>CHUMBADOR DE ACO TIPO PARABOLT, * 5/8" X 200* MM,COM PORCA E ARRUELA</t>
  </si>
  <si>
    <t>4.2</t>
  </si>
  <si>
    <t>CHUMBADOR DE ACO, DIAMETRO 1/2", COMPRIMENTO 75 MM</t>
  </si>
  <si>
    <t>4.3</t>
  </si>
  <si>
    <t>CHUMBADOR DE ACO, DIAMETRO 5/8", COMPRIMENTO 6", COM PORCA</t>
  </si>
  <si>
    <t>4.4</t>
  </si>
  <si>
    <t>CHUMBADOR, DIAMETRO 1/4" COM PARAFUSO 1/4" X 40 MM</t>
  </si>
  <si>
    <t>4.5</t>
  </si>
  <si>
    <t>MOLA AEREA FECHA PORTA, PARA PORTAS COM LARGURA ATE 110 CM</t>
  </si>
  <si>
    <t>4.6</t>
  </si>
  <si>
    <t>MOLA AEREA FECHA PORTA, PARA PORTAS COM LARGURA ATE 95 CM</t>
  </si>
  <si>
    <t>4.7</t>
  </si>
  <si>
    <t>MOLA HIDRAULICA DE PISO P/ VIDRO TEMPERADO 10MM</t>
  </si>
  <si>
    <t>CLIMATIZAÇÃO</t>
  </si>
  <si>
    <t>5.1</t>
  </si>
  <si>
    <t>AR CONDICIONADO SPLIT INVERTER, HI-WALL (PAREDE), 12000 BTU/H, CICLO FRIO, 60HZ, CLASSIFICACAO A (SELO PROCEL), GAS HFC, CONTROLE S/FIO</t>
  </si>
  <si>
    <t>5.2</t>
  </si>
  <si>
    <t>AR CONDICIONADO SPLIT INVERTER, HI-WALL (PAREDE), 18000 BTU/H, CICLO FRIO, 60HZ, CLASSIFICACAO A (SELO PROCEL), GAS HFC, CONTROLE S/FIO</t>
  </si>
  <si>
    <t>5.3</t>
  </si>
  <si>
    <t>AR CONDICIONADO SPLIT INVERTER, PISO TETO, 18000 BTU/H, CICLO FRIO, 60HZ, CLASSIFICACAO ENERGETICA A OU B (SELO PROCEL), GAS HFC, CONTROLE S/FIO</t>
  </si>
  <si>
    <t>5.4</t>
  </si>
  <si>
    <t>Cotis.ManP red.1 50</t>
  </si>
  <si>
    <t>Fita Aluminizada Refrigeração de Ar condicionado 45mm x 40m</t>
  </si>
  <si>
    <t>5.5</t>
  </si>
  <si>
    <t>Cotis.ManP red.1 48</t>
  </si>
  <si>
    <t>Gás Refrigerante R22 - Cilindro 13,6Kg [Certificado pelo SGS]</t>
  </si>
  <si>
    <t>5.6</t>
  </si>
  <si>
    <t>Cotis.ManP red.1 49</t>
  </si>
  <si>
    <t>Gás Refrigerante R410 - Cilindro 11,6Kg [Certificado pelo SGS]</t>
  </si>
  <si>
    <t>5.7</t>
  </si>
  <si>
    <t>TUBO ACO GALVANIZADO COM COSTURA, CLASSE MEDIA, DN 1.1/2", E = *3,25* MM, PESO *3,61* KG/M (NBR 5580)</t>
  </si>
  <si>
    <t>5.8</t>
  </si>
  <si>
    <t>TUBO ACO GALVANIZADO COM COSTURA, CLASSE MEDIA, DN 1.1/4", E = *3,25* MM, PESO *3,14* KG/M (NBR 5580)</t>
  </si>
  <si>
    <t>5.9</t>
  </si>
  <si>
    <t>TUBO ACO GALVANIZADO COM COSTURA, CLASSE MEDIA, DN 2", E = *3,65* MM, PESO *5,10* KG/M (NBR 5580)</t>
  </si>
  <si>
    <t>5.10</t>
  </si>
  <si>
    <t>TUBO ACO GALVANIZADO COM COSTURA, CLASSE MEDIA, DN 2.1/2", E = *3,65* MM, PESO *6,51* KG/M (NBR 5580)</t>
  </si>
  <si>
    <t>5.11</t>
  </si>
  <si>
    <t>TUBO ACO GALVANIZADO COM COSTURA, CLASSE MEDIA, DN 3", E = *4,05* MM, PESO *8,47* KG/M (NBR 5580)</t>
  </si>
  <si>
    <t>5.12</t>
  </si>
  <si>
    <t>TUBO ACO GALVANIZADO COM COSTURA, CLASSE MEDIA, DN 3/4", E = *2,65* MM, PESO *1,58* KG/M (NBR 5580)</t>
  </si>
  <si>
    <t>5.13</t>
  </si>
  <si>
    <t>TUBO ACO GALVANIZADO COM COSTURA, CLASSE MEDIA, DN 4", E = 4,50* MM, PESO 12,10* KG/M (NBR 5580)</t>
  </si>
  <si>
    <t>5.14</t>
  </si>
  <si>
    <t>5.15</t>
  </si>
  <si>
    <t>TUBO DE COBRE FLEXIVEL, D = 1/4 ", E = 0,79 MM, PARA AR- CONDICIONADO/ INSTALACOES GAS RESIDENCIAIS E COMERCIAIS</t>
  </si>
  <si>
    <t>5.16</t>
  </si>
  <si>
    <t>TUBO DE COBRE FLEXIVEL, D = 3/16 ", E = 0,79 MM, PARA AR- CONDICIONADO/ INSTALACOES GAS RESIDENCIAIS E COMERCIAIS</t>
  </si>
  <si>
    <t>5.17</t>
  </si>
  <si>
    <t>TUBO DE COBRE FLEXIVEL, D = 3/4 ", E = 0,79 MM, PARA AR- CONDICIONADO/ INSTALACOES GAS RESIDENCIAIS E COMERCIAIS</t>
  </si>
  <si>
    <t>5.18</t>
  </si>
  <si>
    <t>TUBO DE COBRE FLEXIVEL, D = 3/8 ", E = 0,79 MM, PARA AR- CONDICIONADO/ INSTALACOES GAS RESIDENCIAIS E COMERCIAIS</t>
  </si>
  <si>
    <t>5.19</t>
  </si>
  <si>
    <t>5.20</t>
  </si>
  <si>
    <t>TUBO DE COBRE FLEXIVEL, D = 5/8 ", E = 0,79 MM, PARA AR- CONDICIONADO/ INSTALACOES GAS RESIDENCIAIS E COMERCIAIS</t>
  </si>
  <si>
    <t>DIVERSOS</t>
  </si>
  <si>
    <t>6.1</t>
  </si>
  <si>
    <t>Cotis.ManP red.063</t>
  </si>
  <si>
    <t>6.2</t>
  </si>
  <si>
    <t>Cotis.ManP red.064</t>
  </si>
  <si>
    <t>CJ</t>
  </si>
  <si>
    <t>6.3</t>
  </si>
  <si>
    <t>Cotis.ManPred.0 75</t>
  </si>
  <si>
    <t>Abraçadeira tipo D com parafuso 1"</t>
  </si>
  <si>
    <t>6.4</t>
  </si>
  <si>
    <t>Cotis.ManPred.0 77</t>
  </si>
  <si>
    <t>Abraçadeira tipo D com parafuso 1.1/2"</t>
  </si>
  <si>
    <t>6.5</t>
  </si>
  <si>
    <t>Cotis.ManP red.0 78</t>
  </si>
  <si>
    <t>Abraçadeira tipo D com parafuso 1.1/4"</t>
  </si>
  <si>
    <t>6.6</t>
  </si>
  <si>
    <t>Cotis.ManP red.0 76</t>
  </si>
  <si>
    <t>Abraçadeira tipo D com parafuso 2"</t>
  </si>
  <si>
    <t>6.7</t>
  </si>
  <si>
    <t>Cotis.ManP red.0 65</t>
  </si>
  <si>
    <t>Arame galvanizado 18</t>
  </si>
  <si>
    <t>6.8</t>
  </si>
  <si>
    <t>Cotis.ManP red.0 68</t>
  </si>
  <si>
    <t>CLIPS CABO AÇO 1/4"</t>
  </si>
  <si>
    <t>6.9</t>
  </si>
  <si>
    <t>Cotis.ManP red.080</t>
  </si>
  <si>
    <t>Desengripante Spray 300 ml</t>
  </si>
  <si>
    <t>6.10</t>
  </si>
  <si>
    <t>Cotis.ManP red.090</t>
  </si>
  <si>
    <t>DOBRADIÇA RENNA CURVA COM AMORTECEDOR (BUMPER) 35 mm</t>
  </si>
  <si>
    <t>6.11</t>
  </si>
  <si>
    <t>Cotis.ManPred.0 69</t>
  </si>
  <si>
    <t>FECHADURA Externa La fonte</t>
  </si>
  <si>
    <t>6.12</t>
  </si>
  <si>
    <t>Cotis.ManP red.0 70</t>
  </si>
  <si>
    <t>FECHADURA TUBULAR TULIPA EXT CROMADA/PRETA</t>
  </si>
  <si>
    <t>6.13</t>
  </si>
  <si>
    <t>Cotis.ManP red.0 71</t>
  </si>
  <si>
    <t>FITA BRANCA 22MM PROADEC</t>
  </si>
  <si>
    <t>6.14</t>
  </si>
  <si>
    <t>Cotis.ManP red.0 72</t>
  </si>
  <si>
    <t>FITA CREPE ROLO DE 50 MM X 50 M</t>
  </si>
  <si>
    <t>6.15</t>
  </si>
  <si>
    <t>Cotis.ManP red.091</t>
  </si>
  <si>
    <t>FITA DUPLA FACE 3M</t>
  </si>
  <si>
    <t>6.16</t>
  </si>
  <si>
    <t>Cotis.ManPred.0 66</t>
  </si>
  <si>
    <t>FITA ELASTOMÉRICA (50 mm X 15M X 3 mm)</t>
  </si>
  <si>
    <t>6.17</t>
  </si>
  <si>
    <t>Cotis.ManPred. 0 92</t>
  </si>
  <si>
    <t>ÓLEO MULTIUSO</t>
  </si>
  <si>
    <t>6.18</t>
  </si>
  <si>
    <t>Cotis.ManP red. 0 93</t>
  </si>
  <si>
    <t>PARAFUSO PHILIPS 40x16 (caixa com 500 peças)</t>
  </si>
  <si>
    <t>6.19</t>
  </si>
  <si>
    <t>Cotis.ManP red. 0 95</t>
  </si>
  <si>
    <t>PARAFUSO PHILIPS 40x40 (caixa com 500 peças)</t>
  </si>
  <si>
    <t>CX</t>
  </si>
  <si>
    <t>6.20</t>
  </si>
  <si>
    <t>Cotis.ManP red. 0 96</t>
  </si>
  <si>
    <t>PARAFUSO PHILIPS 40x45 (caixa com 500 peças)</t>
  </si>
  <si>
    <t>6.21</t>
  </si>
  <si>
    <t>Cotis.ManP red. 0 97</t>
  </si>
  <si>
    <t>PARAFUSO PHILIPS 40x50 (caixa com 500 peças)</t>
  </si>
  <si>
    <t>6.22</t>
  </si>
  <si>
    <t>Cotis.ManP red. 098</t>
  </si>
  <si>
    <t>PARAFUSO PHILIPS 45x60 (caixa com 200 peças)</t>
  </si>
  <si>
    <t>6.23</t>
  </si>
  <si>
    <t>Cotis.ManP red. 099</t>
  </si>
  <si>
    <t>PARAFUSO PHILIPS AUTO BROCANTE FLANGIADO 4,2x13</t>
  </si>
  <si>
    <t>6.24</t>
  </si>
  <si>
    <t>Cotis.ManPred. 1 00</t>
  </si>
  <si>
    <t>PARAFUSO PHILIPS AUTO BROCANTE FLANGIADO 4,2x25</t>
  </si>
  <si>
    <t>6.25</t>
  </si>
  <si>
    <t>Cotis.ManPred. 0 82</t>
  </si>
  <si>
    <t>PORCA SEXTAVADA GALVANIZADA 1/4 ( caixa com 500 peças)</t>
  </si>
  <si>
    <t>6.26</t>
  </si>
  <si>
    <t>Cotis.ManP red. 1 01</t>
  </si>
  <si>
    <t>PORCA SEXTAVADA GALVANIZADA 3/8 ( caixa com 100 peças)</t>
  </si>
  <si>
    <t>6.27</t>
  </si>
  <si>
    <t>Cotis.ManP red. 1 02</t>
  </si>
  <si>
    <t>PORCA SEXTAVADA GALVANIZADA 5/16</t>
  </si>
  <si>
    <t>6.28</t>
  </si>
  <si>
    <t>Cotis.ManP red. 0 74</t>
  </si>
  <si>
    <t>ROLO ATLAS LÃ DE CARNEIRO 05CM</t>
  </si>
  <si>
    <t>6.29</t>
  </si>
  <si>
    <t>Cotis.ManP red. 0 73</t>
  </si>
  <si>
    <t>ROLO ATLAS LÃ DE CARNEIRO  09CM</t>
  </si>
  <si>
    <t>6.30</t>
  </si>
  <si>
    <t>Cotis.ManP red. 104</t>
  </si>
  <si>
    <t>Rolo de lã de carneiro - 15 cm</t>
  </si>
  <si>
    <t>6.31</t>
  </si>
  <si>
    <t>Cotis.ManPred.1 06</t>
  </si>
  <si>
    <t>ROLO PARA PINTAR LÃ DE CARNEIRO 23cm</t>
  </si>
  <si>
    <t>6.32</t>
  </si>
  <si>
    <t>Cotis.ManPred. 1 07</t>
  </si>
  <si>
    <t>SILICONE Acético</t>
  </si>
  <si>
    <t>6.33</t>
  </si>
  <si>
    <t>Cotis.ManP red. 1 09</t>
  </si>
  <si>
    <t>SILICONE EM SPRAY</t>
  </si>
  <si>
    <t>6.34</t>
  </si>
  <si>
    <t>Cotis.ManP red. 1 10</t>
  </si>
  <si>
    <t>SUPORTE PARA ROLO DE PINTURA 23cm</t>
  </si>
  <si>
    <t>6.35</t>
  </si>
  <si>
    <t>Cotis.ManP red. 0 85</t>
  </si>
  <si>
    <t>TUBO ESPONJOSO P/ REVESTIMENTO 1/2 (2 metros)</t>
  </si>
  <si>
    <t>6.36</t>
  </si>
  <si>
    <t>Cotis.ManP red. 0 86</t>
  </si>
  <si>
    <t>TUBO ESPONJOSO P/ REVESTIMENTO 1/4 (2 metros)</t>
  </si>
  <si>
    <t>6.37</t>
  </si>
  <si>
    <t>Cotis.ManP red. 087</t>
  </si>
  <si>
    <t>TUBO ESPONJOSO P/ REVESTIMENTO 3/4 ( 2 metros)</t>
  </si>
  <si>
    <t>6.38</t>
  </si>
  <si>
    <t>Cotis.Man P red.088</t>
  </si>
  <si>
    <t>TUBO ESPONJOSO P/ REVESTIMENTO 7/8</t>
  </si>
  <si>
    <t>Cotis.ManPred.0 04</t>
  </si>
  <si>
    <t>Cotis.Man Pred. 0 05</t>
  </si>
  <si>
    <t>Cotis.Man Pred. 022</t>
  </si>
  <si>
    <t>Cotis. Man Pred. 021</t>
  </si>
  <si>
    <t>Cotis. Man Pred. 029</t>
  </si>
  <si>
    <t>Cotis. Man Pred. 039</t>
  </si>
  <si>
    <t>VALOR TOTAL ESTIMADO ANUAL PARA PEÇAS E MATERIAIS</t>
  </si>
  <si>
    <t xml:space="preserve">BDI DIFERENCIADO </t>
  </si>
  <si>
    <t xml:space="preserve">VALOR TOTAL ANUALCOM BDI DIFERENCIADO </t>
  </si>
  <si>
    <t>VALOR TOTAL MENSAL COM BDI DIFERENCIADO</t>
  </si>
  <si>
    <t>5.21</t>
  </si>
  <si>
    <t>Cot. Man Pred</t>
  </si>
  <si>
    <t>Capacitor 2mF</t>
  </si>
  <si>
    <t>5.22</t>
  </si>
  <si>
    <t>Capacitor 3mF</t>
  </si>
  <si>
    <t>5.23</t>
  </si>
  <si>
    <t>Capacitor 20mF</t>
  </si>
  <si>
    <t>5.24</t>
  </si>
  <si>
    <t>Capacitor 30mF</t>
  </si>
  <si>
    <t>5.25</t>
  </si>
  <si>
    <t>Correia A-27</t>
  </si>
  <si>
    <t>5.26</t>
  </si>
  <si>
    <t>Correia A-37</t>
  </si>
  <si>
    <t>5.27</t>
  </si>
  <si>
    <t>5.28</t>
  </si>
  <si>
    <t>Correia B 42</t>
  </si>
  <si>
    <t>Correia B 40</t>
  </si>
  <si>
    <t>5.29</t>
  </si>
  <si>
    <t>Correia B 52</t>
  </si>
  <si>
    <t>5.30</t>
  </si>
  <si>
    <t>Correia B 66</t>
  </si>
  <si>
    <t>5.31</t>
  </si>
  <si>
    <t>Proteção mecânica do isolamento em alumínio liso espessura 0,5mm</t>
  </si>
  <si>
    <t>15m2</t>
  </si>
  <si>
    <t>5.32</t>
  </si>
  <si>
    <t>Niple (nipel) ferro galvanizado rosca 1/2"</t>
  </si>
  <si>
    <t>Peça</t>
  </si>
  <si>
    <t>5.33</t>
  </si>
  <si>
    <t>Niple (nipel) ferro galvanizado rosca 3/4"</t>
  </si>
  <si>
    <t>5.34</t>
  </si>
  <si>
    <t>Válvula retenção bronze 1 1/2" extrem. c/ rosca</t>
  </si>
  <si>
    <t>5.35</t>
  </si>
  <si>
    <t xml:space="preserve"> Manta de Borracha 3,2mm x 1m </t>
  </si>
  <si>
    <t>5.36</t>
  </si>
  <si>
    <t>Óleo lubrificante para Compressor AW 150</t>
  </si>
  <si>
    <t>Rolo de fita p isolamento térmico 45mm x 5m tipo Silvertape</t>
  </si>
  <si>
    <t>5.37</t>
  </si>
  <si>
    <t>Rolo</t>
  </si>
  <si>
    <t>5.38</t>
  </si>
  <si>
    <t>Estopa</t>
  </si>
  <si>
    <t>5.39</t>
  </si>
  <si>
    <t>Graxa</t>
  </si>
  <si>
    <t>Lt</t>
  </si>
  <si>
    <t>5.40</t>
  </si>
  <si>
    <t>Detergente limpa metal tipo Thilex, Solupan, Metasil ou similar</t>
  </si>
  <si>
    <t>5 Lt</t>
  </si>
  <si>
    <t>5.41</t>
  </si>
  <si>
    <t xml:space="preserve">Módulo Eletrônico Dual Analógico com plug p/ RTAC Code 00 </t>
  </si>
  <si>
    <t>5.42</t>
  </si>
  <si>
    <t>Módulo duplo Triac saída com conectores Code 00</t>
  </si>
  <si>
    <t>5.43</t>
  </si>
  <si>
    <t>Cot. Man. Pred.</t>
  </si>
  <si>
    <t>Módulo Eletrônico Starter com plug Code 00718327</t>
  </si>
  <si>
    <t>5.44</t>
  </si>
  <si>
    <t>Módulo Circuito Impr Entrada Alimentação Fonte CH530 27 VA</t>
  </si>
  <si>
    <t>5.45</t>
  </si>
  <si>
    <t>Módulo Eletrônico Entrada Binária Programável Alta</t>
  </si>
  <si>
    <t>5.46</t>
  </si>
  <si>
    <t xml:space="preserve"> Hélice 23 graus - 3pas -Alumínio p/ eqto rtac</t>
  </si>
  <si>
    <t>5.47</t>
  </si>
  <si>
    <t xml:space="preserve">Resistência eletronica aqmt. De carter compr. Parafuso </t>
  </si>
  <si>
    <t>5.48</t>
  </si>
  <si>
    <t>5.49</t>
  </si>
  <si>
    <t>5.50</t>
  </si>
  <si>
    <t>Resistência eletr aquecimento de óleo 125W</t>
  </si>
  <si>
    <t>Sensor de temperatura p/ CH 530</t>
  </si>
  <si>
    <t>Transdutor de pressão AKS1008</t>
  </si>
  <si>
    <t>Bobina p/ válvula solenoide 120V - 60HV - 220V MOD. NM22</t>
  </si>
  <si>
    <t>5.51</t>
  </si>
  <si>
    <t>5.52</t>
  </si>
  <si>
    <t>Bobina válvula solen. Emerson Ref A0057598 - 120V</t>
  </si>
  <si>
    <t>5.53</t>
  </si>
  <si>
    <t>Kit de adaptação com conector fêmea - cabo 4 fios</t>
  </si>
  <si>
    <t>Válvula solen linha liq. 2 vias 1/4 X 1/4</t>
  </si>
  <si>
    <t>5.54</t>
  </si>
  <si>
    <r>
      <t xml:space="preserve"> </t>
    </r>
    <r>
      <rPr>
        <sz val="10"/>
        <color theme="1"/>
        <rFont val="Arial"/>
        <family val="2"/>
      </rPr>
      <t>Válvula solen Danfoss – 3 vias 500 PSI - 032F6303</t>
    </r>
  </si>
  <si>
    <t>5.55</t>
  </si>
  <si>
    <t xml:space="preserve">Mot WEG Trif. 070581106 - 1,5 HP - 220/380 (60HZ) - IPW55 </t>
  </si>
  <si>
    <t>5.56</t>
  </si>
  <si>
    <t>Filtro G3/G4 504 X 665 X 25 MM</t>
  </si>
  <si>
    <t>5.57</t>
  </si>
  <si>
    <t>5.58</t>
  </si>
  <si>
    <t>Filtro G3/G4 529 X 477 X 25 MM</t>
  </si>
  <si>
    <t>5.59</t>
  </si>
  <si>
    <r>
      <t xml:space="preserve"> </t>
    </r>
    <r>
      <rPr>
        <sz val="10"/>
        <color theme="1"/>
        <rFont val="Arial"/>
        <family val="2"/>
      </rPr>
      <t>Válvula Esfera 03 Vias 1” Proporcional 24v</t>
    </r>
  </si>
  <si>
    <t>Válvula Esfera 03 Vias 1.1/4” Proporcional 24v</t>
  </si>
  <si>
    <t>5.60</t>
  </si>
  <si>
    <t>Sensor de temperatura de duto com haste curva tipo II - com caixa - DWYER TE-DFG-B044-00</t>
  </si>
  <si>
    <t>5.61</t>
  </si>
  <si>
    <t>Sensor de temperatura de imersão com haste curva tipo II s/ poço - DWYER TE-IBG-A0444-14</t>
  </si>
  <si>
    <t>5.62</t>
  </si>
  <si>
    <t>5.63</t>
  </si>
  <si>
    <t>5.64</t>
  </si>
  <si>
    <t xml:space="preserve">Cot. Man. Pred. </t>
  </si>
  <si>
    <t>Módulo Repetidor de Sinais Mercato MR485</t>
  </si>
  <si>
    <t>Chave de fluxo - eletromecânica - tipo palheta extensível – Modelo AT2011</t>
  </si>
  <si>
    <t>6.39</t>
  </si>
  <si>
    <t>Cotis. Man. Pred</t>
  </si>
  <si>
    <t>Saboneteira (dispenser) para sabonete líquido automático com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</si>
</sst>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7F3D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 wrapText="1"/>
    </xf>
    <xf numFmtId="8" fontId="0" fillId="0" borderId="0" xfId="0" applyNumberForma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8" fontId="0" fillId="2" borderId="1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8" fontId="0" fillId="0" borderId="1" xfId="0" applyNumberFormat="1" applyFont="1" applyBorder="1" applyAlignment="1">
      <alignment horizontal="center" wrapText="1"/>
    </xf>
    <xf numFmtId="8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8" fontId="2" fillId="0" borderId="7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8" fontId="0" fillId="0" borderId="4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30378-326D-45B1-A8FC-0470AE7D609F}">
  <dimension ref="A4:H823"/>
  <sheetViews>
    <sheetView tabSelected="1" topLeftCell="A103" workbookViewId="0">
      <selection activeCell="F121" sqref="F121"/>
    </sheetView>
  </sheetViews>
  <sheetFormatPr defaultRowHeight="15" x14ac:dyDescent="0.25"/>
  <cols>
    <col min="1" max="1" width="10" customWidth="1"/>
    <col min="2" max="2" width="20.42578125" customWidth="1"/>
    <col min="3" max="3" width="13" customWidth="1"/>
    <col min="4" max="4" width="43.140625" customWidth="1"/>
    <col min="5" max="5" width="10.28515625" customWidth="1"/>
    <col min="6" max="6" width="10.140625" customWidth="1"/>
    <col min="7" max="7" width="12.140625" customWidth="1"/>
    <col min="8" max="8" width="19.7109375" customWidth="1"/>
    <col min="9" max="9" width="12.85546875" customWidth="1"/>
  </cols>
  <sheetData>
    <row r="4" spans="1:8" ht="37.5" x14ac:dyDescent="0.25">
      <c r="A4" s="5" t="s">
        <v>31</v>
      </c>
      <c r="B4" s="5" t="s">
        <v>32</v>
      </c>
      <c r="C4" s="5" t="s">
        <v>33</v>
      </c>
      <c r="D4" s="5" t="s">
        <v>292</v>
      </c>
      <c r="E4" s="5" t="s">
        <v>34</v>
      </c>
      <c r="F4" s="5" t="s">
        <v>35</v>
      </c>
      <c r="G4" s="5" t="s">
        <v>36</v>
      </c>
      <c r="H4" s="5" t="s">
        <v>37</v>
      </c>
    </row>
    <row r="5" spans="1:8" ht="18.75" x14ac:dyDescent="0.25">
      <c r="A5" s="5">
        <v>1</v>
      </c>
      <c r="B5" s="4"/>
      <c r="C5" s="4"/>
      <c r="D5" s="5" t="s">
        <v>291</v>
      </c>
      <c r="E5" s="4"/>
      <c r="F5" s="4"/>
      <c r="G5" s="4"/>
      <c r="H5" s="4"/>
    </row>
    <row r="6" spans="1:8" ht="45" x14ac:dyDescent="0.25">
      <c r="A6" s="1" t="s">
        <v>0</v>
      </c>
      <c r="B6" s="1">
        <v>400</v>
      </c>
      <c r="C6" s="1" t="s">
        <v>1</v>
      </c>
      <c r="D6" s="1" t="s">
        <v>2</v>
      </c>
      <c r="E6" s="1" t="s">
        <v>3</v>
      </c>
      <c r="F6" s="1">
        <v>6</v>
      </c>
      <c r="G6" s="2">
        <v>0.88</v>
      </c>
      <c r="H6" s="2">
        <f>F6*G6</f>
        <v>5.28</v>
      </c>
    </row>
    <row r="7" spans="1:8" ht="30" x14ac:dyDescent="0.25">
      <c r="A7" s="1" t="s">
        <v>4</v>
      </c>
      <c r="B7" s="1">
        <v>39138</v>
      </c>
      <c r="C7" s="1" t="s">
        <v>1</v>
      </c>
      <c r="D7" s="1" t="s">
        <v>5</v>
      </c>
      <c r="E7" s="1" t="s">
        <v>3</v>
      </c>
      <c r="F7" s="1">
        <v>6</v>
      </c>
      <c r="G7" s="2">
        <v>0.39</v>
      </c>
      <c r="H7" s="2">
        <f>F7*G7</f>
        <v>2.34</v>
      </c>
    </row>
    <row r="8" spans="1:8" x14ac:dyDescent="0.25">
      <c r="A8" s="1" t="s">
        <v>6</v>
      </c>
      <c r="B8" s="1" t="s">
        <v>7</v>
      </c>
      <c r="C8" s="1" t="s">
        <v>8</v>
      </c>
      <c r="D8" s="1" t="s">
        <v>9</v>
      </c>
      <c r="E8" s="1" t="s">
        <v>3</v>
      </c>
      <c r="F8" s="1">
        <v>40</v>
      </c>
      <c r="G8" s="2">
        <v>5.22</v>
      </c>
      <c r="H8" s="2">
        <f>F8*G8</f>
        <v>208.79999999999998</v>
      </c>
    </row>
    <row r="9" spans="1:8" ht="30" x14ac:dyDescent="0.25">
      <c r="A9" s="1" t="s">
        <v>10</v>
      </c>
      <c r="B9" s="1" t="s">
        <v>11</v>
      </c>
      <c r="C9" s="1" t="s">
        <v>8</v>
      </c>
      <c r="D9" s="1" t="s">
        <v>12</v>
      </c>
      <c r="E9" s="1" t="s">
        <v>13</v>
      </c>
      <c r="F9" s="1">
        <v>4</v>
      </c>
      <c r="G9" s="2">
        <v>12.9</v>
      </c>
      <c r="H9" s="2">
        <f t="shared" ref="H9:H72" si="0">F9*G9</f>
        <v>51.6</v>
      </c>
    </row>
    <row r="10" spans="1:8" ht="30" x14ac:dyDescent="0.25">
      <c r="A10" s="1" t="s">
        <v>14</v>
      </c>
      <c r="B10" s="1" t="s">
        <v>15</v>
      </c>
      <c r="C10" s="1" t="s">
        <v>8</v>
      </c>
      <c r="D10" s="1" t="s">
        <v>16</v>
      </c>
      <c r="E10" s="1" t="s">
        <v>3</v>
      </c>
      <c r="F10" s="1">
        <v>60</v>
      </c>
      <c r="G10" s="2">
        <v>7.8</v>
      </c>
      <c r="H10" s="2">
        <f t="shared" si="0"/>
        <v>468</v>
      </c>
    </row>
    <row r="11" spans="1:8" ht="30" x14ac:dyDescent="0.25">
      <c r="A11" s="1" t="s">
        <v>17</v>
      </c>
      <c r="B11" s="1" t="s">
        <v>1174</v>
      </c>
      <c r="C11" s="1" t="s">
        <v>8</v>
      </c>
      <c r="D11" s="1" t="s">
        <v>18</v>
      </c>
      <c r="E11" s="1" t="s">
        <v>3</v>
      </c>
      <c r="F11" s="1">
        <v>60</v>
      </c>
      <c r="G11" s="2">
        <v>6.37</v>
      </c>
      <c r="H11" s="2">
        <f t="shared" si="0"/>
        <v>382.2</v>
      </c>
    </row>
    <row r="12" spans="1:8" ht="45" x14ac:dyDescent="0.25">
      <c r="A12" s="1" t="s">
        <v>19</v>
      </c>
      <c r="B12" s="1">
        <v>103</v>
      </c>
      <c r="C12" s="1" t="s">
        <v>1</v>
      </c>
      <c r="D12" s="1" t="s">
        <v>20</v>
      </c>
      <c r="E12" s="1" t="s">
        <v>3</v>
      </c>
      <c r="F12" s="1">
        <v>10</v>
      </c>
      <c r="G12" s="2">
        <v>53.41</v>
      </c>
      <c r="H12" s="2">
        <f t="shared" si="0"/>
        <v>534.09999999999991</v>
      </c>
    </row>
    <row r="13" spans="1:8" ht="45" x14ac:dyDescent="0.25">
      <c r="A13" s="1" t="s">
        <v>21</v>
      </c>
      <c r="B13" s="1">
        <v>112</v>
      </c>
      <c r="C13" s="1" t="s">
        <v>1</v>
      </c>
      <c r="D13" s="1" t="s">
        <v>22</v>
      </c>
      <c r="E13" s="1" t="s">
        <v>3</v>
      </c>
      <c r="F13" s="1">
        <v>10</v>
      </c>
      <c r="G13" s="2">
        <v>5.17</v>
      </c>
      <c r="H13" s="2">
        <f t="shared" si="0"/>
        <v>51.7</v>
      </c>
    </row>
    <row r="14" spans="1:8" ht="45" x14ac:dyDescent="0.25">
      <c r="A14" s="1" t="s">
        <v>23</v>
      </c>
      <c r="B14" s="1">
        <v>104</v>
      </c>
      <c r="C14" s="1" t="s">
        <v>1</v>
      </c>
      <c r="D14" s="1" t="s">
        <v>24</v>
      </c>
      <c r="E14" s="1" t="s">
        <v>3</v>
      </c>
      <c r="F14" s="1">
        <v>10</v>
      </c>
      <c r="G14" s="2">
        <v>20.43</v>
      </c>
      <c r="H14" s="2">
        <f t="shared" si="0"/>
        <v>204.3</v>
      </c>
    </row>
    <row r="15" spans="1:8" ht="30" x14ac:dyDescent="0.25">
      <c r="A15" s="1" t="s">
        <v>25</v>
      </c>
      <c r="B15" s="1">
        <v>102</v>
      </c>
      <c r="C15" s="1" t="s">
        <v>1</v>
      </c>
      <c r="D15" s="1" t="s">
        <v>26</v>
      </c>
      <c r="E15" s="1" t="s">
        <v>3</v>
      </c>
      <c r="F15" s="1">
        <v>10</v>
      </c>
      <c r="G15" s="2">
        <v>33.54</v>
      </c>
      <c r="H15" s="2">
        <f t="shared" si="0"/>
        <v>335.4</v>
      </c>
    </row>
    <row r="16" spans="1:8" ht="30" x14ac:dyDescent="0.25">
      <c r="A16" s="1" t="s">
        <v>27</v>
      </c>
      <c r="B16" s="1">
        <v>66</v>
      </c>
      <c r="C16" s="1" t="s">
        <v>1</v>
      </c>
      <c r="D16" s="1" t="s">
        <v>28</v>
      </c>
      <c r="E16" s="1" t="s">
        <v>3</v>
      </c>
      <c r="F16" s="1">
        <v>10</v>
      </c>
      <c r="G16" s="2">
        <v>41.9</v>
      </c>
      <c r="H16" s="2">
        <f t="shared" si="0"/>
        <v>419</v>
      </c>
    </row>
    <row r="17" spans="1:8" ht="30" x14ac:dyDescent="0.25">
      <c r="A17" s="1" t="s">
        <v>29</v>
      </c>
      <c r="B17" s="1">
        <v>74</v>
      </c>
      <c r="C17" s="1" t="s">
        <v>1</v>
      </c>
      <c r="D17" s="1" t="s">
        <v>30</v>
      </c>
      <c r="E17" s="1" t="s">
        <v>3</v>
      </c>
      <c r="F17" s="1">
        <v>10</v>
      </c>
      <c r="G17" s="2">
        <v>285.54000000000002</v>
      </c>
      <c r="H17" s="2">
        <f t="shared" si="0"/>
        <v>2855.4</v>
      </c>
    </row>
    <row r="18" spans="1:8" ht="30" x14ac:dyDescent="0.25">
      <c r="A18" s="1" t="s">
        <v>38</v>
      </c>
      <c r="B18" s="1">
        <v>7588</v>
      </c>
      <c r="C18" s="1" t="s">
        <v>1</v>
      </c>
      <c r="D18" s="1" t="s">
        <v>39</v>
      </c>
      <c r="E18" s="1" t="s">
        <v>3</v>
      </c>
      <c r="F18" s="1">
        <v>10</v>
      </c>
      <c r="G18" s="2">
        <v>36.9</v>
      </c>
      <c r="H18" s="2">
        <f t="shared" si="0"/>
        <v>369</v>
      </c>
    </row>
    <row r="19" spans="1:8" ht="60" x14ac:dyDescent="0.25">
      <c r="A19" s="1" t="s">
        <v>40</v>
      </c>
      <c r="B19" s="1">
        <v>7568</v>
      </c>
      <c r="C19" s="1" t="s">
        <v>1</v>
      </c>
      <c r="D19" s="1" t="s">
        <v>41</v>
      </c>
      <c r="E19" s="1" t="s">
        <v>3</v>
      </c>
      <c r="F19" s="1">
        <v>200</v>
      </c>
      <c r="G19" s="2">
        <v>0.79</v>
      </c>
      <c r="H19" s="2">
        <f t="shared" si="0"/>
        <v>158</v>
      </c>
    </row>
    <row r="20" spans="1:8" ht="60" x14ac:dyDescent="0.25">
      <c r="A20" s="1" t="s">
        <v>42</v>
      </c>
      <c r="B20" s="1">
        <v>7568</v>
      </c>
      <c r="C20" s="1" t="s">
        <v>1</v>
      </c>
      <c r="D20" s="1" t="s">
        <v>43</v>
      </c>
      <c r="E20" s="1" t="s">
        <v>3</v>
      </c>
      <c r="F20" s="1">
        <v>200</v>
      </c>
      <c r="G20" s="2">
        <v>0.79</v>
      </c>
      <c r="H20" s="2">
        <f t="shared" si="0"/>
        <v>158</v>
      </c>
    </row>
    <row r="21" spans="1:8" ht="60" x14ac:dyDescent="0.25">
      <c r="A21" s="1" t="s">
        <v>44</v>
      </c>
      <c r="B21" s="1">
        <v>7584</v>
      </c>
      <c r="C21" s="1" t="s">
        <v>1</v>
      </c>
      <c r="D21" s="1" t="s">
        <v>45</v>
      </c>
      <c r="E21" s="1" t="s">
        <v>3</v>
      </c>
      <c r="F21" s="1">
        <v>200</v>
      </c>
      <c r="G21" s="2">
        <v>1.21</v>
      </c>
      <c r="H21" s="2">
        <f t="shared" si="0"/>
        <v>242</v>
      </c>
    </row>
    <row r="22" spans="1:8" ht="60" x14ac:dyDescent="0.25">
      <c r="A22" s="1" t="s">
        <v>46</v>
      </c>
      <c r="B22" s="1">
        <v>11950</v>
      </c>
      <c r="C22" s="1" t="s">
        <v>1</v>
      </c>
      <c r="D22" s="1" t="s">
        <v>47</v>
      </c>
      <c r="E22" s="1" t="s">
        <v>3</v>
      </c>
      <c r="F22" s="1">
        <v>200</v>
      </c>
      <c r="G22" s="2">
        <v>0.26</v>
      </c>
      <c r="H22" s="2">
        <f t="shared" si="0"/>
        <v>52</v>
      </c>
    </row>
    <row r="23" spans="1:8" ht="60" x14ac:dyDescent="0.25">
      <c r="A23" s="1" t="s">
        <v>48</v>
      </c>
      <c r="B23" s="1">
        <v>7583</v>
      </c>
      <c r="C23" s="1" t="s">
        <v>1</v>
      </c>
      <c r="D23" s="1" t="s">
        <v>49</v>
      </c>
      <c r="E23" s="1" t="s">
        <v>3</v>
      </c>
      <c r="F23" s="1">
        <v>200</v>
      </c>
      <c r="G23" s="2">
        <v>0.54</v>
      </c>
      <c r="H23" s="2">
        <f t="shared" si="0"/>
        <v>108</v>
      </c>
    </row>
    <row r="24" spans="1:8" ht="60" x14ac:dyDescent="0.25">
      <c r="A24" s="1" t="s">
        <v>50</v>
      </c>
      <c r="B24" s="1">
        <v>4350</v>
      </c>
      <c r="C24" s="1" t="s">
        <v>1</v>
      </c>
      <c r="D24" s="1" t="s">
        <v>51</v>
      </c>
      <c r="E24" s="1" t="s">
        <v>3</v>
      </c>
      <c r="F24" s="1">
        <v>200</v>
      </c>
      <c r="G24" s="2">
        <v>0.38</v>
      </c>
      <c r="H24" s="2">
        <f t="shared" si="0"/>
        <v>76</v>
      </c>
    </row>
    <row r="25" spans="1:8" ht="75" x14ac:dyDescent="0.25">
      <c r="A25" s="1" t="s">
        <v>52</v>
      </c>
      <c r="B25" s="1">
        <v>1020</v>
      </c>
      <c r="C25" s="1" t="s">
        <v>1</v>
      </c>
      <c r="D25" s="1" t="s">
        <v>53</v>
      </c>
      <c r="E25" s="1" t="s">
        <v>54</v>
      </c>
      <c r="F25" s="1">
        <v>100</v>
      </c>
      <c r="G25" s="2">
        <v>6.29</v>
      </c>
      <c r="H25" s="2">
        <f t="shared" si="0"/>
        <v>629</v>
      </c>
    </row>
    <row r="26" spans="1:8" ht="75" x14ac:dyDescent="0.25">
      <c r="A26" s="1" t="s">
        <v>55</v>
      </c>
      <c r="B26" s="1">
        <v>1022</v>
      </c>
      <c r="C26" s="1" t="s">
        <v>1</v>
      </c>
      <c r="D26" s="1" t="s">
        <v>56</v>
      </c>
      <c r="E26" s="1" t="s">
        <v>54</v>
      </c>
      <c r="F26" s="1">
        <v>100</v>
      </c>
      <c r="G26" s="2">
        <v>2</v>
      </c>
      <c r="H26" s="2">
        <f t="shared" si="0"/>
        <v>200</v>
      </c>
    </row>
    <row r="27" spans="1:8" ht="60" x14ac:dyDescent="0.25">
      <c r="A27" s="1" t="s">
        <v>57</v>
      </c>
      <c r="B27" s="1">
        <v>1021</v>
      </c>
      <c r="C27" s="1" t="s">
        <v>1</v>
      </c>
      <c r="D27" s="1" t="s">
        <v>58</v>
      </c>
      <c r="E27" s="1" t="s">
        <v>54</v>
      </c>
      <c r="F27" s="1">
        <v>100</v>
      </c>
      <c r="G27" s="2">
        <v>2.87</v>
      </c>
      <c r="H27" s="2">
        <f t="shared" si="0"/>
        <v>287</v>
      </c>
    </row>
    <row r="28" spans="1:8" ht="60" x14ac:dyDescent="0.25">
      <c r="A28" s="1" t="s">
        <v>59</v>
      </c>
      <c r="B28" s="1">
        <v>994</v>
      </c>
      <c r="C28" s="1" t="s">
        <v>1</v>
      </c>
      <c r="D28" s="1" t="s">
        <v>60</v>
      </c>
      <c r="E28" s="1" t="s">
        <v>54</v>
      </c>
      <c r="F28" s="1">
        <v>100</v>
      </c>
      <c r="G28" s="2">
        <v>3.93</v>
      </c>
      <c r="H28" s="2">
        <f t="shared" si="0"/>
        <v>393</v>
      </c>
    </row>
    <row r="29" spans="1:8" ht="30" x14ac:dyDescent="0.25">
      <c r="A29" s="1" t="s">
        <v>61</v>
      </c>
      <c r="B29" s="1">
        <v>34621</v>
      </c>
      <c r="C29" s="1" t="s">
        <v>1</v>
      </c>
      <c r="D29" s="1" t="s">
        <v>62</v>
      </c>
      <c r="E29" s="1" t="s">
        <v>54</v>
      </c>
      <c r="F29" s="1">
        <v>100</v>
      </c>
      <c r="G29" s="2">
        <v>8.59</v>
      </c>
      <c r="H29" s="2">
        <f t="shared" si="0"/>
        <v>859</v>
      </c>
    </row>
    <row r="30" spans="1:8" ht="30" x14ac:dyDescent="0.25">
      <c r="A30" s="1" t="s">
        <v>63</v>
      </c>
      <c r="B30" s="1">
        <v>34626</v>
      </c>
      <c r="C30" s="1" t="s">
        <v>1</v>
      </c>
      <c r="D30" s="1" t="s">
        <v>64</v>
      </c>
      <c r="E30" s="1" t="s">
        <v>54</v>
      </c>
      <c r="F30" s="1">
        <v>100</v>
      </c>
      <c r="G30" s="2">
        <v>25.47</v>
      </c>
      <c r="H30" s="2">
        <f t="shared" si="0"/>
        <v>2547</v>
      </c>
    </row>
    <row r="31" spans="1:8" x14ac:dyDescent="0.25">
      <c r="A31" s="1" t="s">
        <v>65</v>
      </c>
      <c r="B31" s="1" t="s">
        <v>1175</v>
      </c>
      <c r="C31" s="1" t="s">
        <v>8</v>
      </c>
      <c r="D31" s="1" t="s">
        <v>66</v>
      </c>
      <c r="E31" s="1" t="s">
        <v>67</v>
      </c>
      <c r="F31" s="1">
        <v>2</v>
      </c>
      <c r="G31" s="2">
        <v>645</v>
      </c>
      <c r="H31" s="2">
        <f t="shared" si="0"/>
        <v>1290</v>
      </c>
    </row>
    <row r="32" spans="1:8" ht="30" x14ac:dyDescent="0.25">
      <c r="A32" s="1" t="s">
        <v>68</v>
      </c>
      <c r="B32" s="1">
        <v>1872</v>
      </c>
      <c r="C32" s="1" t="s">
        <v>1</v>
      </c>
      <c r="D32" s="1" t="s">
        <v>69</v>
      </c>
      <c r="E32" s="1" t="s">
        <v>3</v>
      </c>
      <c r="F32" s="1">
        <v>30</v>
      </c>
      <c r="G32" s="2">
        <v>1.31</v>
      </c>
      <c r="H32" s="2">
        <f t="shared" si="0"/>
        <v>39.300000000000004</v>
      </c>
    </row>
    <row r="33" spans="1:8" ht="30" x14ac:dyDescent="0.25">
      <c r="A33" s="1" t="s">
        <v>70</v>
      </c>
      <c r="B33" s="1">
        <v>1873</v>
      </c>
      <c r="C33" s="1" t="s">
        <v>1</v>
      </c>
      <c r="D33" s="1" t="s">
        <v>71</v>
      </c>
      <c r="E33" s="1" t="s">
        <v>3</v>
      </c>
      <c r="F33" s="1">
        <v>30</v>
      </c>
      <c r="G33" s="2">
        <v>2.6</v>
      </c>
      <c r="H33" s="2">
        <f t="shared" si="0"/>
        <v>78</v>
      </c>
    </row>
    <row r="34" spans="1:8" ht="45" x14ac:dyDescent="0.25">
      <c r="A34" s="1" t="s">
        <v>72</v>
      </c>
      <c r="B34" s="1">
        <v>1368</v>
      </c>
      <c r="C34" s="1" t="s">
        <v>1</v>
      </c>
      <c r="D34" s="1" t="s">
        <v>73</v>
      </c>
      <c r="E34" s="1" t="s">
        <v>3</v>
      </c>
      <c r="F34" s="1">
        <v>20</v>
      </c>
      <c r="G34" s="2">
        <v>54.9</v>
      </c>
      <c r="H34" s="2">
        <f t="shared" si="0"/>
        <v>1098</v>
      </c>
    </row>
    <row r="35" spans="1:8" x14ac:dyDescent="0.25">
      <c r="A35" s="1" t="s">
        <v>74</v>
      </c>
      <c r="B35" s="1">
        <v>12329</v>
      </c>
      <c r="C35" s="1" t="s">
        <v>1</v>
      </c>
      <c r="D35" s="1" t="s">
        <v>75</v>
      </c>
      <c r="E35" s="1" t="s">
        <v>76</v>
      </c>
      <c r="F35" s="1">
        <v>20</v>
      </c>
      <c r="G35" s="2">
        <v>119.23</v>
      </c>
      <c r="H35" s="2">
        <f t="shared" si="0"/>
        <v>2384.6</v>
      </c>
    </row>
    <row r="36" spans="1:8" ht="45" x14ac:dyDescent="0.25">
      <c r="A36" s="1" t="s">
        <v>77</v>
      </c>
      <c r="B36" s="1">
        <v>2559</v>
      </c>
      <c r="C36" s="1" t="s">
        <v>1</v>
      </c>
      <c r="D36" s="1" t="s">
        <v>78</v>
      </c>
      <c r="E36" s="1" t="s">
        <v>3</v>
      </c>
      <c r="F36" s="1">
        <v>20</v>
      </c>
      <c r="G36" s="2">
        <v>9.5</v>
      </c>
      <c r="H36" s="2">
        <f t="shared" si="0"/>
        <v>190</v>
      </c>
    </row>
    <row r="37" spans="1:8" ht="45" x14ac:dyDescent="0.25">
      <c r="A37" s="1" t="s">
        <v>79</v>
      </c>
      <c r="B37" s="1">
        <v>2565</v>
      </c>
      <c r="C37" s="1" t="s">
        <v>1</v>
      </c>
      <c r="D37" s="1" t="s">
        <v>80</v>
      </c>
      <c r="E37" s="1" t="s">
        <v>3</v>
      </c>
      <c r="F37" s="1">
        <v>20</v>
      </c>
      <c r="G37" s="2">
        <v>7.69</v>
      </c>
      <c r="H37" s="2">
        <f t="shared" si="0"/>
        <v>153.80000000000001</v>
      </c>
    </row>
    <row r="38" spans="1:8" ht="45" x14ac:dyDescent="0.25">
      <c r="A38" s="1" t="s">
        <v>81</v>
      </c>
      <c r="B38" s="1">
        <v>2593</v>
      </c>
      <c r="C38" s="1" t="s">
        <v>1</v>
      </c>
      <c r="D38" s="1" t="s">
        <v>82</v>
      </c>
      <c r="E38" s="1" t="s">
        <v>3</v>
      </c>
      <c r="F38" s="1">
        <v>20</v>
      </c>
      <c r="G38" s="2">
        <v>7.95</v>
      </c>
      <c r="H38" s="2">
        <f t="shared" si="0"/>
        <v>159</v>
      </c>
    </row>
    <row r="39" spans="1:8" ht="45" x14ac:dyDescent="0.25">
      <c r="A39" s="1" t="s">
        <v>83</v>
      </c>
      <c r="B39" s="1">
        <v>2597</v>
      </c>
      <c r="C39" s="1" t="s">
        <v>1</v>
      </c>
      <c r="D39" s="1" t="s">
        <v>84</v>
      </c>
      <c r="E39" s="1" t="s">
        <v>3</v>
      </c>
      <c r="F39" s="1">
        <v>20</v>
      </c>
      <c r="G39" s="2">
        <v>23.2</v>
      </c>
      <c r="H39" s="2">
        <f t="shared" si="0"/>
        <v>464</v>
      </c>
    </row>
    <row r="40" spans="1:8" x14ac:dyDescent="0.25">
      <c r="A40" s="1" t="s">
        <v>85</v>
      </c>
      <c r="B40" s="1">
        <v>39600</v>
      </c>
      <c r="C40" s="1" t="s">
        <v>1</v>
      </c>
      <c r="D40" s="1" t="s">
        <v>86</v>
      </c>
      <c r="E40" s="1" t="s">
        <v>3</v>
      </c>
      <c r="F40" s="1">
        <v>6</v>
      </c>
      <c r="G40" s="2">
        <v>9.1</v>
      </c>
      <c r="H40" s="2">
        <f t="shared" si="0"/>
        <v>54.599999999999994</v>
      </c>
    </row>
    <row r="41" spans="1:8" x14ac:dyDescent="0.25">
      <c r="A41" s="1" t="s">
        <v>87</v>
      </c>
      <c r="B41" s="1">
        <v>39602</v>
      </c>
      <c r="C41" s="1" t="s">
        <v>1</v>
      </c>
      <c r="D41" s="1" t="s">
        <v>88</v>
      </c>
      <c r="E41" s="1" t="s">
        <v>3</v>
      </c>
      <c r="F41" s="1">
        <v>6</v>
      </c>
      <c r="G41" s="2">
        <v>1.04</v>
      </c>
      <c r="H41" s="2">
        <f t="shared" si="0"/>
        <v>6.24</v>
      </c>
    </row>
    <row r="42" spans="1:8" ht="45" x14ac:dyDescent="0.25">
      <c r="A42" s="1" t="s">
        <v>89</v>
      </c>
      <c r="B42" s="1">
        <v>1539</v>
      </c>
      <c r="C42" s="1" t="s">
        <v>1</v>
      </c>
      <c r="D42" s="1" t="s">
        <v>90</v>
      </c>
      <c r="E42" s="1" t="s">
        <v>3</v>
      </c>
      <c r="F42" s="1">
        <v>6</v>
      </c>
      <c r="G42" s="2">
        <v>5.46</v>
      </c>
      <c r="H42" s="2">
        <f t="shared" si="0"/>
        <v>32.76</v>
      </c>
    </row>
    <row r="43" spans="1:8" ht="60" x14ac:dyDescent="0.25">
      <c r="A43" s="1" t="s">
        <v>91</v>
      </c>
      <c r="B43" s="1">
        <v>2526</v>
      </c>
      <c r="C43" s="1" t="s">
        <v>1</v>
      </c>
      <c r="D43" s="1" t="s">
        <v>92</v>
      </c>
      <c r="E43" s="1" t="s">
        <v>3</v>
      </c>
      <c r="F43" s="1">
        <v>6</v>
      </c>
      <c r="G43" s="2">
        <v>3.86</v>
      </c>
      <c r="H43" s="2">
        <f t="shared" si="0"/>
        <v>23.16</v>
      </c>
    </row>
    <row r="44" spans="1:8" ht="45" x14ac:dyDescent="0.25">
      <c r="A44" s="1" t="s">
        <v>93</v>
      </c>
      <c r="B44" s="1">
        <v>1622</v>
      </c>
      <c r="C44" s="1" t="s">
        <v>1</v>
      </c>
      <c r="D44" s="1" t="s">
        <v>94</v>
      </c>
      <c r="E44" s="1" t="s">
        <v>3</v>
      </c>
      <c r="F44" s="1">
        <v>4</v>
      </c>
      <c r="G44" s="2">
        <v>570.30999999999995</v>
      </c>
      <c r="H44" s="2">
        <f t="shared" si="0"/>
        <v>2281.2399999999998</v>
      </c>
    </row>
    <row r="45" spans="1:8" ht="45" x14ac:dyDescent="0.25">
      <c r="A45" s="1" t="s">
        <v>95</v>
      </c>
      <c r="B45" s="1">
        <v>1614</v>
      </c>
      <c r="C45" s="1" t="s">
        <v>1</v>
      </c>
      <c r="D45" s="1" t="s">
        <v>96</v>
      </c>
      <c r="E45" s="1" t="s">
        <v>3</v>
      </c>
      <c r="F45" s="1">
        <v>4</v>
      </c>
      <c r="G45" s="2">
        <v>245.92</v>
      </c>
      <c r="H45" s="2">
        <f t="shared" si="0"/>
        <v>983.68</v>
      </c>
    </row>
    <row r="46" spans="1:8" ht="45" x14ac:dyDescent="0.25">
      <c r="A46" s="1" t="s">
        <v>97</v>
      </c>
      <c r="B46" s="1">
        <v>1612</v>
      </c>
      <c r="C46" s="1" t="s">
        <v>1</v>
      </c>
      <c r="D46" s="1" t="s">
        <v>98</v>
      </c>
      <c r="E46" s="1" t="s">
        <v>3</v>
      </c>
      <c r="F46" s="1">
        <v>4</v>
      </c>
      <c r="G46" s="2">
        <v>108.78</v>
      </c>
      <c r="H46" s="2">
        <f t="shared" si="0"/>
        <v>435.12</v>
      </c>
    </row>
    <row r="47" spans="1:8" ht="45" x14ac:dyDescent="0.25">
      <c r="A47" s="1" t="s">
        <v>99</v>
      </c>
      <c r="B47" s="1">
        <v>11890</v>
      </c>
      <c r="C47" s="1" t="s">
        <v>1</v>
      </c>
      <c r="D47" s="1" t="s">
        <v>100</v>
      </c>
      <c r="E47" s="1" t="s">
        <v>54</v>
      </c>
      <c r="F47" s="1">
        <v>20</v>
      </c>
      <c r="G47" s="2">
        <v>1.75</v>
      </c>
      <c r="H47" s="2">
        <f t="shared" si="0"/>
        <v>35</v>
      </c>
    </row>
    <row r="48" spans="1:8" ht="45" x14ac:dyDescent="0.25">
      <c r="A48" s="1" t="s">
        <v>101</v>
      </c>
      <c r="B48" s="1">
        <v>2623</v>
      </c>
      <c r="C48" s="1" t="s">
        <v>1</v>
      </c>
      <c r="D48" s="1" t="s">
        <v>102</v>
      </c>
      <c r="E48" s="1" t="s">
        <v>3</v>
      </c>
      <c r="F48" s="1">
        <v>20</v>
      </c>
      <c r="G48" s="2">
        <v>3.65</v>
      </c>
      <c r="H48" s="2">
        <f t="shared" si="0"/>
        <v>73</v>
      </c>
    </row>
    <row r="49" spans="1:8" ht="30" x14ac:dyDescent="0.25">
      <c r="A49" s="1" t="s">
        <v>103</v>
      </c>
      <c r="B49" s="1">
        <v>2393</v>
      </c>
      <c r="C49" s="1" t="s">
        <v>1</v>
      </c>
      <c r="D49" s="1" t="s">
        <v>104</v>
      </c>
      <c r="E49" s="1" t="s">
        <v>3</v>
      </c>
      <c r="F49" s="1">
        <v>10</v>
      </c>
      <c r="G49" s="2">
        <v>973.92</v>
      </c>
      <c r="H49" s="2">
        <f t="shared" si="0"/>
        <v>9739.1999999999989</v>
      </c>
    </row>
    <row r="50" spans="1:8" ht="30" x14ac:dyDescent="0.25">
      <c r="A50" s="1" t="s">
        <v>105</v>
      </c>
      <c r="B50" s="1">
        <v>34653</v>
      </c>
      <c r="C50" s="1" t="s">
        <v>1</v>
      </c>
      <c r="D50" s="1" t="s">
        <v>106</v>
      </c>
      <c r="E50" s="1" t="s">
        <v>3</v>
      </c>
      <c r="F50" s="1">
        <v>10</v>
      </c>
      <c r="G50" s="2">
        <v>9.5299999999999994</v>
      </c>
      <c r="H50" s="2">
        <f t="shared" si="0"/>
        <v>95.3</v>
      </c>
    </row>
    <row r="51" spans="1:8" ht="30" x14ac:dyDescent="0.25">
      <c r="A51" s="1" t="s">
        <v>107</v>
      </c>
      <c r="B51" s="1">
        <v>34709</v>
      </c>
      <c r="C51" s="1" t="s">
        <v>1</v>
      </c>
      <c r="D51" s="1" t="s">
        <v>108</v>
      </c>
      <c r="E51" s="1" t="s">
        <v>3</v>
      </c>
      <c r="F51" s="1">
        <v>10</v>
      </c>
      <c r="G51" s="2">
        <v>66.97</v>
      </c>
      <c r="H51" s="2">
        <f t="shared" si="0"/>
        <v>669.7</v>
      </c>
    </row>
    <row r="52" spans="1:8" ht="30" x14ac:dyDescent="0.25">
      <c r="A52" s="1" t="s">
        <v>109</v>
      </c>
      <c r="B52" s="1">
        <v>2370</v>
      </c>
      <c r="C52" s="1" t="s">
        <v>1</v>
      </c>
      <c r="D52" s="1" t="s">
        <v>110</v>
      </c>
      <c r="E52" s="1" t="s">
        <v>3</v>
      </c>
      <c r="F52" s="1">
        <v>10</v>
      </c>
      <c r="G52" s="2">
        <v>12.35</v>
      </c>
      <c r="H52" s="2">
        <f t="shared" si="0"/>
        <v>123.5</v>
      </c>
    </row>
    <row r="53" spans="1:8" ht="30" x14ac:dyDescent="0.25">
      <c r="A53" s="1" t="s">
        <v>111</v>
      </c>
      <c r="B53" s="1">
        <v>2392</v>
      </c>
      <c r="C53" s="1" t="s">
        <v>1</v>
      </c>
      <c r="D53" s="1" t="s">
        <v>112</v>
      </c>
      <c r="E53" s="1" t="s">
        <v>3</v>
      </c>
      <c r="F53" s="1">
        <v>10</v>
      </c>
      <c r="G53" s="2">
        <v>82.9</v>
      </c>
      <c r="H53" s="2">
        <f t="shared" si="0"/>
        <v>829</v>
      </c>
    </row>
    <row r="54" spans="1:8" ht="30" x14ac:dyDescent="0.25">
      <c r="A54" s="1" t="s">
        <v>113</v>
      </c>
      <c r="B54" s="1">
        <v>2373</v>
      </c>
      <c r="C54" s="1" t="s">
        <v>1</v>
      </c>
      <c r="D54" s="1" t="s">
        <v>114</v>
      </c>
      <c r="E54" s="1" t="s">
        <v>3</v>
      </c>
      <c r="F54" s="1">
        <v>10</v>
      </c>
      <c r="G54" s="2">
        <v>116.8</v>
      </c>
      <c r="H54" s="2">
        <f t="shared" si="0"/>
        <v>1168</v>
      </c>
    </row>
    <row r="55" spans="1:8" x14ac:dyDescent="0.25">
      <c r="A55" s="1" t="s">
        <v>115</v>
      </c>
      <c r="B55" s="1" t="s">
        <v>116</v>
      </c>
      <c r="C55" s="1" t="s">
        <v>8</v>
      </c>
      <c r="D55" s="1" t="s">
        <v>117</v>
      </c>
      <c r="E55" s="1" t="s">
        <v>3</v>
      </c>
      <c r="F55" s="1">
        <v>4</v>
      </c>
      <c r="G55" s="2">
        <v>505.46</v>
      </c>
      <c r="H55" s="2">
        <f t="shared" si="0"/>
        <v>2021.84</v>
      </c>
    </row>
    <row r="56" spans="1:8" x14ac:dyDescent="0.25">
      <c r="A56" s="1" t="s">
        <v>118</v>
      </c>
      <c r="B56" s="1" t="s">
        <v>119</v>
      </c>
      <c r="C56" s="1" t="s">
        <v>8</v>
      </c>
      <c r="D56" s="1" t="s">
        <v>120</v>
      </c>
      <c r="E56" s="1" t="s">
        <v>3</v>
      </c>
      <c r="F56" s="1">
        <v>20</v>
      </c>
      <c r="G56" s="2">
        <v>55.9</v>
      </c>
      <c r="H56" s="2">
        <f t="shared" si="0"/>
        <v>1118</v>
      </c>
    </row>
    <row r="57" spans="1:8" ht="30" x14ac:dyDescent="0.25">
      <c r="A57" s="1" t="s">
        <v>121</v>
      </c>
      <c r="B57" s="1">
        <v>2674</v>
      </c>
      <c r="C57" s="1" t="s">
        <v>1</v>
      </c>
      <c r="D57" s="1" t="s">
        <v>122</v>
      </c>
      <c r="E57" s="1" t="s">
        <v>54</v>
      </c>
      <c r="F57" s="1">
        <v>100</v>
      </c>
      <c r="G57" s="2">
        <v>2.46</v>
      </c>
      <c r="H57" s="2">
        <f t="shared" si="0"/>
        <v>246</v>
      </c>
    </row>
    <row r="58" spans="1:8" ht="30" x14ac:dyDescent="0.25">
      <c r="A58" s="1" t="s">
        <v>123</v>
      </c>
      <c r="B58" s="1">
        <v>2678</v>
      </c>
      <c r="C58" s="1" t="s">
        <v>1</v>
      </c>
      <c r="D58" s="1" t="s">
        <v>124</v>
      </c>
      <c r="E58" s="1" t="s">
        <v>54</v>
      </c>
      <c r="F58" s="1">
        <v>100</v>
      </c>
      <c r="G58" s="2">
        <v>1.44</v>
      </c>
      <c r="H58" s="2">
        <f t="shared" si="0"/>
        <v>144</v>
      </c>
    </row>
    <row r="59" spans="1:8" ht="45" x14ac:dyDescent="0.25">
      <c r="A59" s="1" t="s">
        <v>125</v>
      </c>
      <c r="B59" s="1">
        <v>21128</v>
      </c>
      <c r="C59" s="1" t="s">
        <v>1</v>
      </c>
      <c r="D59" s="1" t="s">
        <v>126</v>
      </c>
      <c r="E59" s="1" t="s">
        <v>54</v>
      </c>
      <c r="F59" s="1">
        <v>16</v>
      </c>
      <c r="G59" s="2">
        <v>5.92</v>
      </c>
      <c r="H59" s="2">
        <f t="shared" si="0"/>
        <v>94.72</v>
      </c>
    </row>
    <row r="60" spans="1:8" ht="45" x14ac:dyDescent="0.25">
      <c r="A60" s="1" t="s">
        <v>127</v>
      </c>
      <c r="B60" s="1">
        <v>21135</v>
      </c>
      <c r="C60" s="1" t="s">
        <v>1</v>
      </c>
      <c r="D60" s="1" t="s">
        <v>128</v>
      </c>
      <c r="E60" s="1" t="s">
        <v>54</v>
      </c>
      <c r="F60" s="1">
        <v>6</v>
      </c>
      <c r="G60" s="2">
        <v>14.72</v>
      </c>
      <c r="H60" s="2">
        <f t="shared" si="0"/>
        <v>88.320000000000007</v>
      </c>
    </row>
    <row r="61" spans="1:8" ht="60" x14ac:dyDescent="0.25">
      <c r="A61" s="1" t="s">
        <v>129</v>
      </c>
      <c r="B61" s="1">
        <v>2504</v>
      </c>
      <c r="C61" s="1" t="s">
        <v>1</v>
      </c>
      <c r="D61" s="1" t="s">
        <v>130</v>
      </c>
      <c r="E61" s="1" t="s">
        <v>54</v>
      </c>
      <c r="F61" s="1">
        <v>100</v>
      </c>
      <c r="G61" s="2">
        <v>6.57</v>
      </c>
      <c r="H61" s="2">
        <f t="shared" si="0"/>
        <v>657</v>
      </c>
    </row>
    <row r="62" spans="1:8" ht="30" x14ac:dyDescent="0.25">
      <c r="A62" s="1" t="s">
        <v>131</v>
      </c>
      <c r="B62" s="1" t="s">
        <v>132</v>
      </c>
      <c r="C62" s="1" t="s">
        <v>8</v>
      </c>
      <c r="D62" s="1" t="s">
        <v>133</v>
      </c>
      <c r="E62" s="1" t="s">
        <v>67</v>
      </c>
      <c r="F62" s="1">
        <v>4</v>
      </c>
      <c r="G62" s="2">
        <v>68.900000000000006</v>
      </c>
      <c r="H62" s="2">
        <f t="shared" si="0"/>
        <v>275.60000000000002</v>
      </c>
    </row>
    <row r="63" spans="1:8" ht="45" x14ac:dyDescent="0.25">
      <c r="A63" s="1" t="s">
        <v>134</v>
      </c>
      <c r="B63" s="1">
        <v>21137</v>
      </c>
      <c r="C63" s="1" t="s">
        <v>1</v>
      </c>
      <c r="D63" s="1" t="s">
        <v>135</v>
      </c>
      <c r="E63" s="1" t="s">
        <v>54</v>
      </c>
      <c r="F63" s="1">
        <v>100</v>
      </c>
      <c r="G63" s="2">
        <v>6.06</v>
      </c>
      <c r="H63" s="2">
        <f t="shared" si="0"/>
        <v>606</v>
      </c>
    </row>
    <row r="64" spans="1:8" ht="30" x14ac:dyDescent="0.25">
      <c r="A64" s="1" t="s">
        <v>136</v>
      </c>
      <c r="B64" s="1">
        <v>2689</v>
      </c>
      <c r="C64" s="1" t="s">
        <v>1</v>
      </c>
      <c r="D64" s="1" t="s">
        <v>137</v>
      </c>
      <c r="E64" s="1" t="s">
        <v>54</v>
      </c>
      <c r="F64" s="1">
        <v>100</v>
      </c>
      <c r="G64" s="2">
        <v>1.19</v>
      </c>
      <c r="H64" s="2">
        <f t="shared" si="0"/>
        <v>119</v>
      </c>
    </row>
    <row r="65" spans="1:8" ht="30" x14ac:dyDescent="0.25">
      <c r="A65" s="1" t="s">
        <v>138</v>
      </c>
      <c r="B65" s="1">
        <v>38091</v>
      </c>
      <c r="C65" s="1" t="s">
        <v>1</v>
      </c>
      <c r="D65" s="1" t="s">
        <v>139</v>
      </c>
      <c r="E65" s="1" t="s">
        <v>3</v>
      </c>
      <c r="F65" s="1">
        <v>40</v>
      </c>
      <c r="G65" s="2">
        <v>1.53</v>
      </c>
      <c r="H65" s="2">
        <f t="shared" si="0"/>
        <v>61.2</v>
      </c>
    </row>
    <row r="66" spans="1:8" x14ac:dyDescent="0.25">
      <c r="A66" s="1" t="s">
        <v>140</v>
      </c>
      <c r="B66" s="1" t="s">
        <v>141</v>
      </c>
      <c r="C66" s="1" t="s">
        <v>8</v>
      </c>
      <c r="D66" s="1" t="s">
        <v>142</v>
      </c>
      <c r="E66" s="1" t="s">
        <v>3</v>
      </c>
      <c r="F66" s="1">
        <v>2</v>
      </c>
      <c r="G66" s="2">
        <v>99.99</v>
      </c>
      <c r="H66" s="2">
        <f t="shared" si="0"/>
        <v>199.98</v>
      </c>
    </row>
    <row r="67" spans="1:8" ht="30" x14ac:dyDescent="0.25">
      <c r="A67" s="1" t="s">
        <v>143</v>
      </c>
      <c r="B67" s="1">
        <v>20111</v>
      </c>
      <c r="C67" s="1" t="s">
        <v>1</v>
      </c>
      <c r="D67" s="1" t="s">
        <v>144</v>
      </c>
      <c r="E67" s="1" t="s">
        <v>3</v>
      </c>
      <c r="F67" s="1">
        <v>10</v>
      </c>
      <c r="G67" s="2">
        <v>9.23</v>
      </c>
      <c r="H67" s="2">
        <f t="shared" si="0"/>
        <v>92.300000000000011</v>
      </c>
    </row>
    <row r="68" spans="1:8" ht="30" x14ac:dyDescent="0.25">
      <c r="A68" s="1" t="s">
        <v>145</v>
      </c>
      <c r="B68" s="1">
        <v>404</v>
      </c>
      <c r="C68" s="1" t="s">
        <v>1</v>
      </c>
      <c r="D68" s="1" t="s">
        <v>146</v>
      </c>
      <c r="E68" s="1" t="s">
        <v>54</v>
      </c>
      <c r="F68" s="1">
        <v>40</v>
      </c>
      <c r="G68" s="2">
        <v>1.25</v>
      </c>
      <c r="H68" s="2">
        <f t="shared" si="0"/>
        <v>50</v>
      </c>
    </row>
    <row r="69" spans="1:8" ht="30" x14ac:dyDescent="0.25">
      <c r="A69" s="1" t="s">
        <v>147</v>
      </c>
      <c r="B69" s="1">
        <v>3255</v>
      </c>
      <c r="C69" s="1" t="s">
        <v>1</v>
      </c>
      <c r="D69" s="1" t="s">
        <v>148</v>
      </c>
      <c r="E69" s="1" t="s">
        <v>3</v>
      </c>
      <c r="F69" s="1">
        <v>6</v>
      </c>
      <c r="G69" s="2">
        <v>8.91</v>
      </c>
      <c r="H69" s="2">
        <f t="shared" si="0"/>
        <v>53.46</v>
      </c>
    </row>
    <row r="70" spans="1:8" ht="30" x14ac:dyDescent="0.25">
      <c r="A70" s="1" t="s">
        <v>149</v>
      </c>
      <c r="B70" s="1">
        <v>3259</v>
      </c>
      <c r="C70" s="1" t="s">
        <v>1</v>
      </c>
      <c r="D70" s="1" t="s">
        <v>150</v>
      </c>
      <c r="E70" s="1" t="s">
        <v>3</v>
      </c>
      <c r="F70" s="1">
        <v>6</v>
      </c>
      <c r="G70" s="2">
        <v>17.38</v>
      </c>
      <c r="H70" s="2">
        <f t="shared" si="0"/>
        <v>104.28</v>
      </c>
    </row>
    <row r="71" spans="1:8" ht="30" x14ac:dyDescent="0.25">
      <c r="A71" s="1" t="s">
        <v>151</v>
      </c>
      <c r="B71" s="1">
        <v>3256</v>
      </c>
      <c r="C71" s="1" t="s">
        <v>1</v>
      </c>
      <c r="D71" s="1" t="s">
        <v>152</v>
      </c>
      <c r="E71" s="1" t="s">
        <v>3</v>
      </c>
      <c r="F71" s="1">
        <v>6</v>
      </c>
      <c r="G71" s="2">
        <v>11.73</v>
      </c>
      <c r="H71" s="2">
        <f t="shared" si="0"/>
        <v>70.38</v>
      </c>
    </row>
    <row r="72" spans="1:8" ht="75" x14ac:dyDescent="0.25">
      <c r="A72" s="1" t="s">
        <v>153</v>
      </c>
      <c r="B72" s="1">
        <v>39511</v>
      </c>
      <c r="C72" s="1" t="s">
        <v>1</v>
      </c>
      <c r="D72" s="1" t="s">
        <v>154</v>
      </c>
      <c r="E72" s="1" t="s">
        <v>155</v>
      </c>
      <c r="F72" s="1">
        <v>20</v>
      </c>
      <c r="G72" s="2">
        <v>121.03</v>
      </c>
      <c r="H72" s="2">
        <f t="shared" si="0"/>
        <v>2420.6</v>
      </c>
    </row>
    <row r="73" spans="1:8" ht="60" x14ac:dyDescent="0.25">
      <c r="A73" s="1" t="s">
        <v>156</v>
      </c>
      <c r="B73" s="1">
        <v>12344</v>
      </c>
      <c r="C73" s="1" t="s">
        <v>1</v>
      </c>
      <c r="D73" s="1" t="s">
        <v>157</v>
      </c>
      <c r="E73" s="1" t="s">
        <v>3</v>
      </c>
      <c r="F73" s="1">
        <v>20</v>
      </c>
      <c r="G73" s="2">
        <v>2.2599999999999998</v>
      </c>
      <c r="H73" s="2">
        <f t="shared" ref="H73:H136" si="1">F73*G73</f>
        <v>45.199999999999996</v>
      </c>
    </row>
    <row r="74" spans="1:8" ht="30" x14ac:dyDescent="0.25">
      <c r="A74" s="1" t="s">
        <v>158</v>
      </c>
      <c r="B74" s="1">
        <v>38113</v>
      </c>
      <c r="C74" s="1" t="s">
        <v>1</v>
      </c>
      <c r="D74" s="1" t="s">
        <v>159</v>
      </c>
      <c r="E74" s="1" t="s">
        <v>3</v>
      </c>
      <c r="F74" s="1">
        <v>12</v>
      </c>
      <c r="G74" s="2">
        <v>5.65</v>
      </c>
      <c r="H74" s="2">
        <f t="shared" si="1"/>
        <v>67.800000000000011</v>
      </c>
    </row>
    <row r="75" spans="1:8" ht="45" x14ac:dyDescent="0.25">
      <c r="A75" s="1" t="s">
        <v>160</v>
      </c>
      <c r="B75" s="1">
        <v>38063</v>
      </c>
      <c r="C75" s="1" t="s">
        <v>1</v>
      </c>
      <c r="D75" s="1" t="s">
        <v>161</v>
      </c>
      <c r="E75" s="1" t="s">
        <v>3</v>
      </c>
      <c r="F75" s="1">
        <v>12</v>
      </c>
      <c r="G75" s="2">
        <v>6.06</v>
      </c>
      <c r="H75" s="2">
        <f t="shared" si="1"/>
        <v>72.72</v>
      </c>
    </row>
    <row r="76" spans="1:8" ht="60" x14ac:dyDescent="0.25">
      <c r="A76" s="1" t="s">
        <v>162</v>
      </c>
      <c r="B76" s="1">
        <v>38073</v>
      </c>
      <c r="C76" s="1" t="s">
        <v>1</v>
      </c>
      <c r="D76" s="1" t="s">
        <v>163</v>
      </c>
      <c r="E76" s="1" t="s">
        <v>3</v>
      </c>
      <c r="F76" s="1">
        <v>12</v>
      </c>
      <c r="G76" s="2">
        <v>14.7</v>
      </c>
      <c r="H76" s="2">
        <f t="shared" si="1"/>
        <v>176.39999999999998</v>
      </c>
    </row>
    <row r="77" spans="1:8" ht="30" x14ac:dyDescent="0.25">
      <c r="A77" s="1" t="s">
        <v>164</v>
      </c>
      <c r="B77" s="1">
        <v>38112</v>
      </c>
      <c r="C77" s="1" t="s">
        <v>1</v>
      </c>
      <c r="D77" s="1" t="s">
        <v>165</v>
      </c>
      <c r="E77" s="1" t="s">
        <v>3</v>
      </c>
      <c r="F77" s="1">
        <v>20</v>
      </c>
      <c r="G77" s="2">
        <v>4.33</v>
      </c>
      <c r="H77" s="2">
        <f t="shared" si="1"/>
        <v>86.6</v>
      </c>
    </row>
    <row r="78" spans="1:8" ht="30" x14ac:dyDescent="0.25">
      <c r="A78" s="1" t="s">
        <v>166</v>
      </c>
      <c r="B78" s="1">
        <v>3750</v>
      </c>
      <c r="C78" s="1" t="s">
        <v>1</v>
      </c>
      <c r="D78" s="1" t="s">
        <v>167</v>
      </c>
      <c r="E78" s="1" t="s">
        <v>3</v>
      </c>
      <c r="F78" s="1">
        <v>60</v>
      </c>
      <c r="G78" s="2">
        <v>29.26</v>
      </c>
      <c r="H78" s="2">
        <f t="shared" si="1"/>
        <v>1755.6000000000001</v>
      </c>
    </row>
    <row r="79" spans="1:8" x14ac:dyDescent="0.25">
      <c r="A79" s="1" t="s">
        <v>168</v>
      </c>
      <c r="B79" s="1" t="s">
        <v>169</v>
      </c>
      <c r="C79" s="1" t="s">
        <v>8</v>
      </c>
      <c r="D79" s="1" t="s">
        <v>170</v>
      </c>
      <c r="E79" s="1" t="s">
        <v>3</v>
      </c>
      <c r="F79" s="1">
        <v>20</v>
      </c>
      <c r="G79" s="2">
        <v>12.9</v>
      </c>
      <c r="H79" s="2">
        <f t="shared" si="1"/>
        <v>258</v>
      </c>
    </row>
    <row r="80" spans="1:8" x14ac:dyDescent="0.25">
      <c r="A80" s="1" t="s">
        <v>171</v>
      </c>
      <c r="B80" s="1" t="s">
        <v>172</v>
      </c>
      <c r="C80" s="1" t="s">
        <v>8</v>
      </c>
      <c r="D80" s="1" t="s">
        <v>173</v>
      </c>
      <c r="E80" s="1" t="s">
        <v>3</v>
      </c>
      <c r="F80" s="1">
        <v>20</v>
      </c>
      <c r="G80" s="2">
        <v>21.9</v>
      </c>
      <c r="H80" s="2">
        <f t="shared" si="1"/>
        <v>438</v>
      </c>
    </row>
    <row r="81" spans="1:8" x14ac:dyDescent="0.25">
      <c r="A81" s="1" t="s">
        <v>174</v>
      </c>
      <c r="B81" s="1" t="s">
        <v>175</v>
      </c>
      <c r="C81" s="1" t="s">
        <v>8</v>
      </c>
      <c r="D81" s="1" t="s">
        <v>176</v>
      </c>
      <c r="E81" s="1" t="s">
        <v>3</v>
      </c>
      <c r="F81" s="1">
        <v>20</v>
      </c>
      <c r="G81" s="2">
        <v>10.18</v>
      </c>
      <c r="H81" s="2">
        <f t="shared" si="1"/>
        <v>203.6</v>
      </c>
    </row>
    <row r="82" spans="1:8" x14ac:dyDescent="0.25">
      <c r="A82" s="1" t="s">
        <v>177</v>
      </c>
      <c r="B82" s="1" t="s">
        <v>178</v>
      </c>
      <c r="C82" s="1" t="s">
        <v>8</v>
      </c>
      <c r="D82" s="1" t="s">
        <v>179</v>
      </c>
      <c r="E82" s="1" t="s">
        <v>3</v>
      </c>
      <c r="F82" s="1">
        <v>20</v>
      </c>
      <c r="G82" s="2">
        <v>14.9</v>
      </c>
      <c r="H82" s="2">
        <f t="shared" si="1"/>
        <v>298</v>
      </c>
    </row>
    <row r="83" spans="1:8" ht="30" x14ac:dyDescent="0.25">
      <c r="A83" s="1" t="s">
        <v>180</v>
      </c>
      <c r="B83" s="1">
        <v>38191</v>
      </c>
      <c r="C83" s="1" t="s">
        <v>1</v>
      </c>
      <c r="D83" s="1" t="s">
        <v>181</v>
      </c>
      <c r="E83" s="1" t="s">
        <v>3</v>
      </c>
      <c r="F83" s="1">
        <v>60</v>
      </c>
      <c r="G83" s="2">
        <v>12.06</v>
      </c>
      <c r="H83" s="2">
        <f t="shared" si="1"/>
        <v>723.6</v>
      </c>
    </row>
    <row r="84" spans="1:8" ht="30" x14ac:dyDescent="0.25">
      <c r="A84" s="1" t="s">
        <v>182</v>
      </c>
      <c r="B84" s="1">
        <v>3753</v>
      </c>
      <c r="C84" s="1" t="s">
        <v>1</v>
      </c>
      <c r="D84" s="1" t="s">
        <v>183</v>
      </c>
      <c r="E84" s="1" t="s">
        <v>3</v>
      </c>
      <c r="F84" s="1">
        <v>60</v>
      </c>
      <c r="G84" s="2">
        <v>7.36</v>
      </c>
      <c r="H84" s="2">
        <f t="shared" si="1"/>
        <v>441.6</v>
      </c>
    </row>
    <row r="85" spans="1:8" ht="30" x14ac:dyDescent="0.25">
      <c r="A85" s="1" t="s">
        <v>184</v>
      </c>
      <c r="B85" s="1">
        <v>38782</v>
      </c>
      <c r="C85" s="1" t="s">
        <v>1</v>
      </c>
      <c r="D85" s="1" t="s">
        <v>185</v>
      </c>
      <c r="E85" s="1" t="s">
        <v>3</v>
      </c>
      <c r="F85" s="1">
        <v>60</v>
      </c>
      <c r="G85" s="2">
        <v>9.58</v>
      </c>
      <c r="H85" s="2">
        <f t="shared" si="1"/>
        <v>574.79999999999995</v>
      </c>
    </row>
    <row r="86" spans="1:8" ht="30" x14ac:dyDescent="0.25">
      <c r="A86" s="1" t="s">
        <v>186</v>
      </c>
      <c r="B86" s="1">
        <v>38778</v>
      </c>
      <c r="C86" s="1" t="s">
        <v>1</v>
      </c>
      <c r="D86" s="1" t="s">
        <v>187</v>
      </c>
      <c r="E86" s="1" t="s">
        <v>3</v>
      </c>
      <c r="F86" s="1">
        <v>60</v>
      </c>
      <c r="G86" s="2">
        <v>7.19</v>
      </c>
      <c r="H86" s="2">
        <f t="shared" si="1"/>
        <v>431.40000000000003</v>
      </c>
    </row>
    <row r="87" spans="1:8" ht="30" x14ac:dyDescent="0.25">
      <c r="A87" s="1" t="s">
        <v>188</v>
      </c>
      <c r="B87" s="1">
        <v>38779</v>
      </c>
      <c r="C87" s="1" t="s">
        <v>1</v>
      </c>
      <c r="D87" s="1" t="s">
        <v>189</v>
      </c>
      <c r="E87" s="1" t="s">
        <v>3</v>
      </c>
      <c r="F87" s="1">
        <v>60</v>
      </c>
      <c r="G87" s="2">
        <v>7.62</v>
      </c>
      <c r="H87" s="2">
        <f t="shared" si="1"/>
        <v>457.2</v>
      </c>
    </row>
    <row r="88" spans="1:8" ht="30" x14ac:dyDescent="0.25">
      <c r="A88" s="1" t="s">
        <v>190</v>
      </c>
      <c r="B88" s="1">
        <v>38194</v>
      </c>
      <c r="C88" s="1" t="s">
        <v>1</v>
      </c>
      <c r="D88" s="1" t="s">
        <v>191</v>
      </c>
      <c r="E88" s="1" t="s">
        <v>3</v>
      </c>
      <c r="F88" s="1">
        <v>20</v>
      </c>
      <c r="G88" s="2">
        <v>9</v>
      </c>
      <c r="H88" s="2">
        <f t="shared" si="1"/>
        <v>180</v>
      </c>
    </row>
    <row r="89" spans="1:8" ht="30" x14ac:dyDescent="0.25">
      <c r="A89" s="1" t="s">
        <v>192</v>
      </c>
      <c r="B89" s="1">
        <v>38193</v>
      </c>
      <c r="C89" s="1" t="s">
        <v>1</v>
      </c>
      <c r="D89" s="1" t="s">
        <v>193</v>
      </c>
      <c r="E89" s="1" t="s">
        <v>3</v>
      </c>
      <c r="F89" s="1">
        <v>40</v>
      </c>
      <c r="G89" s="2">
        <v>7.82</v>
      </c>
      <c r="H89" s="2">
        <f t="shared" si="1"/>
        <v>312.8</v>
      </c>
    </row>
    <row r="90" spans="1:8" ht="30" x14ac:dyDescent="0.25">
      <c r="A90" s="1" t="s">
        <v>194</v>
      </c>
      <c r="B90" s="1">
        <v>39388</v>
      </c>
      <c r="C90" s="1" t="s">
        <v>1</v>
      </c>
      <c r="D90" s="1" t="s">
        <v>195</v>
      </c>
      <c r="E90" s="1" t="s">
        <v>3</v>
      </c>
      <c r="F90" s="1">
        <v>40</v>
      </c>
      <c r="G90" s="2">
        <v>11.07</v>
      </c>
      <c r="H90" s="2">
        <f t="shared" si="1"/>
        <v>442.8</v>
      </c>
    </row>
    <row r="91" spans="1:8" ht="30" x14ac:dyDescent="0.25">
      <c r="A91" s="1" t="s">
        <v>196</v>
      </c>
      <c r="B91" s="1">
        <v>39387</v>
      </c>
      <c r="C91" s="1" t="s">
        <v>1</v>
      </c>
      <c r="D91" s="1" t="s">
        <v>197</v>
      </c>
      <c r="E91" s="1" t="s">
        <v>3</v>
      </c>
      <c r="F91" s="1">
        <v>40</v>
      </c>
      <c r="G91" s="2">
        <v>17.25</v>
      </c>
      <c r="H91" s="2">
        <f t="shared" si="1"/>
        <v>690</v>
      </c>
    </row>
    <row r="92" spans="1:8" ht="30" x14ac:dyDescent="0.25">
      <c r="A92" s="1" t="s">
        <v>198</v>
      </c>
      <c r="B92" s="1">
        <v>39386</v>
      </c>
      <c r="C92" s="1" t="s">
        <v>1</v>
      </c>
      <c r="D92" s="1" t="s">
        <v>199</v>
      </c>
      <c r="E92" s="1" t="s">
        <v>3</v>
      </c>
      <c r="F92" s="1">
        <v>40</v>
      </c>
      <c r="G92" s="2">
        <v>12.03</v>
      </c>
      <c r="H92" s="2">
        <f t="shared" si="1"/>
        <v>481.2</v>
      </c>
    </row>
    <row r="93" spans="1:8" x14ac:dyDescent="0.25">
      <c r="A93" s="1" t="s">
        <v>200</v>
      </c>
      <c r="B93" s="1" t="s">
        <v>201</v>
      </c>
      <c r="C93" s="1" t="s">
        <v>8</v>
      </c>
      <c r="D93" s="1" t="s">
        <v>202</v>
      </c>
      <c r="E93" s="1" t="s">
        <v>3</v>
      </c>
      <c r="F93" s="1">
        <v>20</v>
      </c>
      <c r="G93" s="2">
        <v>17.760000000000002</v>
      </c>
      <c r="H93" s="2">
        <f t="shared" si="1"/>
        <v>355.20000000000005</v>
      </c>
    </row>
    <row r="94" spans="1:8" x14ac:dyDescent="0.25">
      <c r="A94" s="1" t="s">
        <v>203</v>
      </c>
      <c r="B94" s="1">
        <v>3749</v>
      </c>
      <c r="C94" s="1" t="s">
        <v>1</v>
      </c>
      <c r="D94" s="1" t="s">
        <v>204</v>
      </c>
      <c r="E94" s="1" t="s">
        <v>3</v>
      </c>
      <c r="F94" s="1">
        <v>40</v>
      </c>
      <c r="G94" s="2">
        <v>34.590000000000003</v>
      </c>
      <c r="H94" s="2">
        <f t="shared" si="1"/>
        <v>1383.6000000000001</v>
      </c>
    </row>
    <row r="95" spans="1:8" x14ac:dyDescent="0.25">
      <c r="A95" s="1" t="s">
        <v>205</v>
      </c>
      <c r="B95" s="1" t="s">
        <v>206</v>
      </c>
      <c r="C95" s="1" t="s">
        <v>8</v>
      </c>
      <c r="D95" s="1" t="s">
        <v>207</v>
      </c>
      <c r="E95" s="1" t="s">
        <v>3</v>
      </c>
      <c r="F95" s="1">
        <v>20</v>
      </c>
      <c r="G95" s="2">
        <v>47.32</v>
      </c>
      <c r="H95" s="2">
        <f t="shared" si="1"/>
        <v>946.4</v>
      </c>
    </row>
    <row r="96" spans="1:8" ht="30" x14ac:dyDescent="0.25">
      <c r="A96" s="1" t="s">
        <v>208</v>
      </c>
      <c r="B96" s="1">
        <v>3752</v>
      </c>
      <c r="C96" s="1" t="s">
        <v>1</v>
      </c>
      <c r="D96" s="1" t="s">
        <v>209</v>
      </c>
      <c r="E96" s="1" t="s">
        <v>3</v>
      </c>
      <c r="F96" s="1">
        <v>30</v>
      </c>
      <c r="G96" s="2">
        <v>77.87</v>
      </c>
      <c r="H96" s="2">
        <f t="shared" si="1"/>
        <v>2336.1000000000004</v>
      </c>
    </row>
    <row r="97" spans="1:8" ht="30" x14ac:dyDescent="0.25">
      <c r="A97" s="1" t="s">
        <v>210</v>
      </c>
      <c r="B97" s="1" t="s">
        <v>211</v>
      </c>
      <c r="C97" s="1" t="s">
        <v>8</v>
      </c>
      <c r="D97" s="1" t="s">
        <v>209</v>
      </c>
      <c r="E97" s="1" t="s">
        <v>3</v>
      </c>
      <c r="F97" s="1">
        <v>20</v>
      </c>
      <c r="G97" s="2">
        <v>60.86</v>
      </c>
      <c r="H97" s="2">
        <f t="shared" si="1"/>
        <v>1217.2</v>
      </c>
    </row>
    <row r="98" spans="1:8" ht="45" x14ac:dyDescent="0.25">
      <c r="A98" s="1" t="s">
        <v>212</v>
      </c>
      <c r="B98" s="1">
        <v>38774</v>
      </c>
      <c r="C98" s="1" t="s">
        <v>1</v>
      </c>
      <c r="D98" s="1" t="s">
        <v>213</v>
      </c>
      <c r="E98" s="1" t="s">
        <v>3</v>
      </c>
      <c r="F98" s="1">
        <v>10</v>
      </c>
      <c r="G98" s="2">
        <v>22.61</v>
      </c>
      <c r="H98" s="2">
        <f t="shared" si="1"/>
        <v>226.1</v>
      </c>
    </row>
    <row r="99" spans="1:8" x14ac:dyDescent="0.25">
      <c r="A99" s="1" t="s">
        <v>214</v>
      </c>
      <c r="B99" s="1" t="s">
        <v>1177</v>
      </c>
      <c r="C99" s="1" t="s">
        <v>8</v>
      </c>
      <c r="D99" s="1" t="s">
        <v>215</v>
      </c>
      <c r="E99" s="1" t="s">
        <v>3</v>
      </c>
      <c r="F99" s="1">
        <v>20</v>
      </c>
      <c r="G99" s="2">
        <v>35.92</v>
      </c>
      <c r="H99" s="2">
        <f t="shared" si="1"/>
        <v>718.40000000000009</v>
      </c>
    </row>
    <row r="100" spans="1:8" ht="30" x14ac:dyDescent="0.25">
      <c r="A100" s="1" t="s">
        <v>216</v>
      </c>
      <c r="B100" s="1">
        <v>39391</v>
      </c>
      <c r="C100" s="1" t="s">
        <v>1</v>
      </c>
      <c r="D100" s="1" t="s">
        <v>217</v>
      </c>
      <c r="E100" s="1" t="s">
        <v>3</v>
      </c>
      <c r="F100" s="1">
        <v>10</v>
      </c>
      <c r="G100" s="2">
        <v>52.8</v>
      </c>
      <c r="H100" s="2">
        <f t="shared" si="1"/>
        <v>528</v>
      </c>
    </row>
    <row r="101" spans="1:8" ht="30" x14ac:dyDescent="0.25">
      <c r="A101" s="1" t="s">
        <v>218</v>
      </c>
      <c r="B101" s="1">
        <v>1901</v>
      </c>
      <c r="C101" s="1" t="s">
        <v>1</v>
      </c>
      <c r="D101" s="1" t="s">
        <v>219</v>
      </c>
      <c r="E101" s="1" t="s">
        <v>3</v>
      </c>
      <c r="F101" s="1">
        <v>40</v>
      </c>
      <c r="G101" s="2">
        <v>0.44</v>
      </c>
      <c r="H101" s="2">
        <f t="shared" si="1"/>
        <v>17.600000000000001</v>
      </c>
    </row>
    <row r="102" spans="1:8" ht="30" x14ac:dyDescent="0.25">
      <c r="A102" s="1" t="s">
        <v>220</v>
      </c>
      <c r="B102" s="1">
        <v>1891</v>
      </c>
      <c r="C102" s="1" t="s">
        <v>1</v>
      </c>
      <c r="D102" s="1" t="s">
        <v>221</v>
      </c>
      <c r="E102" s="1" t="s">
        <v>3</v>
      </c>
      <c r="F102" s="1">
        <v>40</v>
      </c>
      <c r="G102" s="2">
        <v>0.66</v>
      </c>
      <c r="H102" s="2">
        <f t="shared" si="1"/>
        <v>26.400000000000002</v>
      </c>
    </row>
    <row r="103" spans="1:8" ht="45" x14ac:dyDescent="0.25">
      <c r="A103" s="1" t="s">
        <v>222</v>
      </c>
      <c r="B103" s="1">
        <v>2637</v>
      </c>
      <c r="C103" s="1" t="s">
        <v>1</v>
      </c>
      <c r="D103" s="1" t="s">
        <v>223</v>
      </c>
      <c r="E103" s="1" t="s">
        <v>3</v>
      </c>
      <c r="F103" s="1">
        <v>40</v>
      </c>
      <c r="G103" s="2">
        <v>1.0900000000000001</v>
      </c>
      <c r="H103" s="2">
        <f t="shared" si="1"/>
        <v>43.6</v>
      </c>
    </row>
    <row r="104" spans="1:8" ht="30" x14ac:dyDescent="0.25">
      <c r="A104" s="1" t="s">
        <v>224</v>
      </c>
      <c r="B104" s="1" t="s">
        <v>1176</v>
      </c>
      <c r="C104" s="1" t="s">
        <v>8</v>
      </c>
      <c r="D104" s="1" t="s">
        <v>225</v>
      </c>
      <c r="E104" s="1" t="s">
        <v>3</v>
      </c>
      <c r="F104" s="1">
        <v>2</v>
      </c>
      <c r="G104" s="2">
        <v>1565</v>
      </c>
      <c r="H104" s="2">
        <f t="shared" si="1"/>
        <v>3130</v>
      </c>
    </row>
    <row r="105" spans="1:8" x14ac:dyDescent="0.25">
      <c r="A105" s="3">
        <v>1100</v>
      </c>
      <c r="B105" s="1">
        <v>4221</v>
      </c>
      <c r="C105" s="1" t="s">
        <v>1</v>
      </c>
      <c r="D105" s="1" t="s">
        <v>226</v>
      </c>
      <c r="E105" s="1" t="s">
        <v>227</v>
      </c>
      <c r="F105" s="1">
        <v>40</v>
      </c>
      <c r="G105" s="2">
        <v>4</v>
      </c>
      <c r="H105" s="2">
        <f t="shared" si="1"/>
        <v>160</v>
      </c>
    </row>
    <row r="106" spans="1:8" ht="45" x14ac:dyDescent="0.25">
      <c r="A106" s="3">
        <v>1101</v>
      </c>
      <c r="B106" s="1">
        <v>11960</v>
      </c>
      <c r="C106" s="1" t="s">
        <v>1</v>
      </c>
      <c r="D106" s="1" t="s">
        <v>228</v>
      </c>
      <c r="E106" s="1" t="s">
        <v>3</v>
      </c>
      <c r="F106" s="1">
        <v>200</v>
      </c>
      <c r="G106" s="2">
        <v>0.09</v>
      </c>
      <c r="H106" s="2">
        <f t="shared" si="1"/>
        <v>18</v>
      </c>
    </row>
    <row r="107" spans="1:8" ht="45" x14ac:dyDescent="0.25">
      <c r="A107" s="3">
        <v>1102</v>
      </c>
      <c r="B107" s="1">
        <v>4333</v>
      </c>
      <c r="C107" s="1" t="s">
        <v>1</v>
      </c>
      <c r="D107" s="1" t="s">
        <v>229</v>
      </c>
      <c r="E107" s="1" t="s">
        <v>3</v>
      </c>
      <c r="F107" s="1">
        <v>200</v>
      </c>
      <c r="G107" s="2">
        <v>0.15</v>
      </c>
      <c r="H107" s="2">
        <f t="shared" si="1"/>
        <v>30</v>
      </c>
    </row>
    <row r="108" spans="1:8" ht="45" x14ac:dyDescent="0.25">
      <c r="A108" s="3">
        <v>1103</v>
      </c>
      <c r="B108" s="1">
        <v>4358</v>
      </c>
      <c r="C108" s="1" t="s">
        <v>1</v>
      </c>
      <c r="D108" s="1" t="s">
        <v>230</v>
      </c>
      <c r="E108" s="1" t="s">
        <v>3</v>
      </c>
      <c r="F108" s="1">
        <v>200</v>
      </c>
      <c r="G108" s="2">
        <v>1.22</v>
      </c>
      <c r="H108" s="2">
        <f t="shared" si="1"/>
        <v>244</v>
      </c>
    </row>
    <row r="109" spans="1:8" ht="30" x14ac:dyDescent="0.25">
      <c r="A109" s="3">
        <v>1104</v>
      </c>
      <c r="B109" s="1" t="s">
        <v>231</v>
      </c>
      <c r="C109" s="1" t="s">
        <v>8</v>
      </c>
      <c r="D109" s="1" t="s">
        <v>232</v>
      </c>
      <c r="E109" s="1" t="s">
        <v>3</v>
      </c>
      <c r="F109" s="1">
        <v>20</v>
      </c>
      <c r="G109" s="2">
        <v>21.95</v>
      </c>
      <c r="H109" s="2">
        <f t="shared" si="1"/>
        <v>439</v>
      </c>
    </row>
    <row r="110" spans="1:8" x14ac:dyDescent="0.25">
      <c r="A110" s="3">
        <v>1105</v>
      </c>
      <c r="B110" s="1" t="s">
        <v>233</v>
      </c>
      <c r="C110" s="1" t="s">
        <v>8</v>
      </c>
      <c r="D110" s="1" t="s">
        <v>234</v>
      </c>
      <c r="E110" s="1" t="s">
        <v>3</v>
      </c>
      <c r="F110" s="1">
        <v>20</v>
      </c>
      <c r="G110" s="2">
        <v>3.71</v>
      </c>
      <c r="H110" s="2">
        <f t="shared" si="1"/>
        <v>74.2</v>
      </c>
    </row>
    <row r="111" spans="1:8" x14ac:dyDescent="0.25">
      <c r="A111" s="3">
        <v>1106</v>
      </c>
      <c r="B111" s="1" t="s">
        <v>235</v>
      </c>
      <c r="C111" s="1" t="s">
        <v>8</v>
      </c>
      <c r="D111" s="1" t="s">
        <v>236</v>
      </c>
      <c r="E111" s="1" t="s">
        <v>3</v>
      </c>
      <c r="F111" s="1">
        <v>20</v>
      </c>
      <c r="G111" s="2">
        <v>4.9000000000000004</v>
      </c>
      <c r="H111" s="2">
        <f t="shared" si="1"/>
        <v>98</v>
      </c>
    </row>
    <row r="112" spans="1:8" x14ac:dyDescent="0.25">
      <c r="A112" s="3">
        <v>1107</v>
      </c>
      <c r="B112" s="1" t="s">
        <v>237</v>
      </c>
      <c r="C112" s="1" t="s">
        <v>8</v>
      </c>
      <c r="D112" s="1" t="s">
        <v>238</v>
      </c>
      <c r="E112" s="1" t="s">
        <v>3</v>
      </c>
      <c r="F112" s="1">
        <v>20</v>
      </c>
      <c r="G112" s="2">
        <v>3.59</v>
      </c>
      <c r="H112" s="2">
        <f t="shared" si="1"/>
        <v>71.8</v>
      </c>
    </row>
    <row r="113" spans="1:8" x14ac:dyDescent="0.25">
      <c r="A113" s="3">
        <v>1108</v>
      </c>
      <c r="B113" s="1" t="s">
        <v>1178</v>
      </c>
      <c r="C113" s="1" t="s">
        <v>8</v>
      </c>
      <c r="D113" s="1" t="s">
        <v>239</v>
      </c>
      <c r="E113" s="1" t="s">
        <v>3</v>
      </c>
      <c r="F113" s="1">
        <v>20</v>
      </c>
      <c r="G113" s="2">
        <v>6.56</v>
      </c>
      <c r="H113" s="2">
        <f t="shared" si="1"/>
        <v>131.19999999999999</v>
      </c>
    </row>
    <row r="114" spans="1:8" ht="30" x14ac:dyDescent="0.25">
      <c r="A114" s="3">
        <v>1109</v>
      </c>
      <c r="B114" s="1" t="s">
        <v>240</v>
      </c>
      <c r="C114" s="1" t="s">
        <v>8</v>
      </c>
      <c r="D114" s="1" t="s">
        <v>241</v>
      </c>
      <c r="E114" s="1" t="s">
        <v>3</v>
      </c>
      <c r="F114" s="1">
        <v>16</v>
      </c>
      <c r="G114" s="2">
        <v>118.9</v>
      </c>
      <c r="H114" s="2">
        <f t="shared" si="1"/>
        <v>1902.4</v>
      </c>
    </row>
    <row r="115" spans="1:8" ht="45" x14ac:dyDescent="0.25">
      <c r="A115" s="3">
        <v>1110</v>
      </c>
      <c r="B115" s="1">
        <v>38066</v>
      </c>
      <c r="C115" s="1" t="s">
        <v>1</v>
      </c>
      <c r="D115" s="1" t="s">
        <v>242</v>
      </c>
      <c r="E115" s="1" t="s">
        <v>3</v>
      </c>
      <c r="F115" s="1">
        <v>6</v>
      </c>
      <c r="G115" s="2">
        <v>6</v>
      </c>
      <c r="H115" s="2">
        <f t="shared" si="1"/>
        <v>36</v>
      </c>
    </row>
    <row r="116" spans="1:8" ht="60" x14ac:dyDescent="0.25">
      <c r="A116" s="3">
        <v>1111</v>
      </c>
      <c r="B116" s="1">
        <v>13393</v>
      </c>
      <c r="C116" s="1" t="s">
        <v>1</v>
      </c>
      <c r="D116" s="1" t="s">
        <v>243</v>
      </c>
      <c r="E116" s="1" t="s">
        <v>3</v>
      </c>
      <c r="F116" s="1">
        <v>2</v>
      </c>
      <c r="G116" s="2">
        <v>429.4</v>
      </c>
      <c r="H116" s="2">
        <f t="shared" si="1"/>
        <v>858.8</v>
      </c>
    </row>
    <row r="117" spans="1:8" ht="60" x14ac:dyDescent="0.25">
      <c r="A117" s="3">
        <v>1112</v>
      </c>
      <c r="B117" s="1">
        <v>12038</v>
      </c>
      <c r="C117" s="1" t="s">
        <v>1</v>
      </c>
      <c r="D117" s="1" t="s">
        <v>244</v>
      </c>
      <c r="E117" s="1" t="s">
        <v>3</v>
      </c>
      <c r="F117" s="1">
        <v>2</v>
      </c>
      <c r="G117" s="2">
        <v>556.94000000000005</v>
      </c>
      <c r="H117" s="2">
        <f t="shared" si="1"/>
        <v>1113.8800000000001</v>
      </c>
    </row>
    <row r="118" spans="1:8" x14ac:dyDescent="0.25">
      <c r="A118" s="3">
        <v>1113</v>
      </c>
      <c r="B118" s="1" t="s">
        <v>245</v>
      </c>
      <c r="C118" s="1" t="s">
        <v>8</v>
      </c>
      <c r="D118" s="1" t="s">
        <v>246</v>
      </c>
      <c r="E118" s="1" t="s">
        <v>3</v>
      </c>
      <c r="F118" s="1">
        <v>20</v>
      </c>
      <c r="G118" s="2">
        <v>53.33</v>
      </c>
      <c r="H118" s="2">
        <f t="shared" si="1"/>
        <v>1066.5999999999999</v>
      </c>
    </row>
    <row r="119" spans="1:8" x14ac:dyDescent="0.25">
      <c r="A119" s="3">
        <v>1114</v>
      </c>
      <c r="B119" s="1" t="s">
        <v>247</v>
      </c>
      <c r="C119" s="1" t="s">
        <v>8</v>
      </c>
      <c r="D119" s="1" t="s">
        <v>248</v>
      </c>
      <c r="E119" s="1" t="s">
        <v>3</v>
      </c>
      <c r="F119" s="1">
        <v>20</v>
      </c>
      <c r="G119" s="2">
        <v>16.18</v>
      </c>
      <c r="H119" s="2">
        <f t="shared" si="1"/>
        <v>323.60000000000002</v>
      </c>
    </row>
    <row r="120" spans="1:8" x14ac:dyDescent="0.25">
      <c r="A120" s="3">
        <v>1115</v>
      </c>
      <c r="B120" s="1" t="s">
        <v>249</v>
      </c>
      <c r="C120" s="1" t="s">
        <v>8</v>
      </c>
      <c r="D120" s="1" t="s">
        <v>250</v>
      </c>
      <c r="E120" s="1" t="s">
        <v>3</v>
      </c>
      <c r="F120" s="1">
        <v>20</v>
      </c>
      <c r="G120" s="2">
        <v>31.49</v>
      </c>
      <c r="H120" s="2">
        <f t="shared" si="1"/>
        <v>629.79999999999995</v>
      </c>
    </row>
    <row r="121" spans="1:8" x14ac:dyDescent="0.25">
      <c r="A121" s="3">
        <v>1116</v>
      </c>
      <c r="B121" s="1" t="s">
        <v>251</v>
      </c>
      <c r="C121" s="1" t="s">
        <v>8</v>
      </c>
      <c r="D121" s="1" t="s">
        <v>252</v>
      </c>
      <c r="E121" s="1" t="s">
        <v>3</v>
      </c>
      <c r="F121" s="1">
        <v>20</v>
      </c>
      <c r="G121" s="2">
        <v>30</v>
      </c>
      <c r="H121" s="2">
        <f t="shared" si="1"/>
        <v>600</v>
      </c>
    </row>
    <row r="122" spans="1:8" x14ac:dyDescent="0.25">
      <c r="A122" s="3">
        <v>1117</v>
      </c>
      <c r="B122" s="1" t="s">
        <v>253</v>
      </c>
      <c r="C122" s="1" t="s">
        <v>8</v>
      </c>
      <c r="D122" s="1" t="s">
        <v>252</v>
      </c>
      <c r="E122" s="1" t="s">
        <v>3</v>
      </c>
      <c r="F122" s="1">
        <v>20</v>
      </c>
      <c r="G122" s="2">
        <v>30</v>
      </c>
      <c r="H122" s="2">
        <f t="shared" si="1"/>
        <v>600</v>
      </c>
    </row>
    <row r="123" spans="1:8" ht="30" x14ac:dyDescent="0.25">
      <c r="A123" s="3">
        <v>1118</v>
      </c>
      <c r="B123" s="1">
        <v>1088</v>
      </c>
      <c r="C123" s="1" t="s">
        <v>1</v>
      </c>
      <c r="D123" s="1" t="s">
        <v>254</v>
      </c>
      <c r="E123" s="1" t="s">
        <v>3</v>
      </c>
      <c r="F123" s="1">
        <v>20</v>
      </c>
      <c r="G123" s="2">
        <v>19.79</v>
      </c>
      <c r="H123" s="2">
        <f t="shared" si="1"/>
        <v>395.79999999999995</v>
      </c>
    </row>
    <row r="124" spans="1:8" ht="30" x14ac:dyDescent="0.25">
      <c r="A124" s="3">
        <v>1119</v>
      </c>
      <c r="B124" s="1">
        <v>1087</v>
      </c>
      <c r="C124" s="1" t="s">
        <v>1</v>
      </c>
      <c r="D124" s="1" t="s">
        <v>255</v>
      </c>
      <c r="E124" s="1" t="s">
        <v>3</v>
      </c>
      <c r="F124" s="1">
        <v>20</v>
      </c>
      <c r="G124" s="2">
        <v>24.73</v>
      </c>
      <c r="H124" s="2">
        <f t="shared" si="1"/>
        <v>494.6</v>
      </c>
    </row>
    <row r="125" spans="1:8" ht="30" x14ac:dyDescent="0.25">
      <c r="A125" s="3">
        <v>1120</v>
      </c>
      <c r="B125" s="1">
        <v>38777</v>
      </c>
      <c r="C125" s="1" t="s">
        <v>1</v>
      </c>
      <c r="D125" s="1" t="s">
        <v>256</v>
      </c>
      <c r="E125" s="1" t="s">
        <v>3</v>
      </c>
      <c r="F125" s="1">
        <v>20</v>
      </c>
      <c r="G125" s="2">
        <v>49.25</v>
      </c>
      <c r="H125" s="2">
        <f t="shared" si="1"/>
        <v>985</v>
      </c>
    </row>
    <row r="126" spans="1:8" ht="30" x14ac:dyDescent="0.25">
      <c r="A126" s="3">
        <v>1121</v>
      </c>
      <c r="B126" s="1">
        <v>1086</v>
      </c>
      <c r="C126" s="1" t="s">
        <v>1</v>
      </c>
      <c r="D126" s="1" t="s">
        <v>257</v>
      </c>
      <c r="E126" s="1" t="s">
        <v>3</v>
      </c>
      <c r="F126" s="1">
        <v>20</v>
      </c>
      <c r="G126" s="2">
        <v>25.99</v>
      </c>
      <c r="H126" s="2">
        <f t="shared" si="1"/>
        <v>519.79999999999995</v>
      </c>
    </row>
    <row r="127" spans="1:8" ht="30" x14ac:dyDescent="0.25">
      <c r="A127" s="3">
        <v>1122</v>
      </c>
      <c r="B127" s="1">
        <v>1079</v>
      </c>
      <c r="C127" s="1" t="s">
        <v>1</v>
      </c>
      <c r="D127" s="1" t="s">
        <v>258</v>
      </c>
      <c r="E127" s="1" t="s">
        <v>3</v>
      </c>
      <c r="F127" s="1">
        <v>20</v>
      </c>
      <c r="G127" s="2">
        <v>26.87</v>
      </c>
      <c r="H127" s="2">
        <f t="shared" si="1"/>
        <v>537.4</v>
      </c>
    </row>
    <row r="128" spans="1:8" ht="30" x14ac:dyDescent="0.25">
      <c r="A128" s="3">
        <v>1123</v>
      </c>
      <c r="B128" s="1">
        <v>12317</v>
      </c>
      <c r="C128" s="1" t="s">
        <v>1</v>
      </c>
      <c r="D128" s="1" t="s">
        <v>259</v>
      </c>
      <c r="E128" s="1" t="s">
        <v>3</v>
      </c>
      <c r="F128" s="1">
        <v>20</v>
      </c>
      <c r="G128" s="2">
        <v>92.32</v>
      </c>
      <c r="H128" s="2">
        <f t="shared" si="1"/>
        <v>1846.3999999999999</v>
      </c>
    </row>
    <row r="129" spans="1:8" ht="90" x14ac:dyDescent="0.25">
      <c r="A129" s="3">
        <v>1124</v>
      </c>
      <c r="B129" s="1">
        <v>13390</v>
      </c>
      <c r="C129" s="1" t="s">
        <v>1</v>
      </c>
      <c r="D129" s="1" t="s">
        <v>260</v>
      </c>
      <c r="E129" s="1" t="s">
        <v>3</v>
      </c>
      <c r="F129" s="1">
        <v>6</v>
      </c>
      <c r="G129" s="2">
        <v>97.7</v>
      </c>
      <c r="H129" s="2">
        <f t="shared" si="1"/>
        <v>586.20000000000005</v>
      </c>
    </row>
    <row r="130" spans="1:8" ht="30" x14ac:dyDescent="0.25">
      <c r="A130" s="3">
        <v>1125</v>
      </c>
      <c r="B130" s="1">
        <v>2510</v>
      </c>
      <c r="C130" s="1" t="s">
        <v>1</v>
      </c>
      <c r="D130" s="1" t="s">
        <v>261</v>
      </c>
      <c r="E130" s="1" t="s">
        <v>3</v>
      </c>
      <c r="F130" s="1">
        <v>16</v>
      </c>
      <c r="G130" s="2">
        <v>24.47</v>
      </c>
      <c r="H130" s="2">
        <f t="shared" si="1"/>
        <v>391.52</v>
      </c>
    </row>
    <row r="131" spans="1:8" ht="60" x14ac:dyDescent="0.25">
      <c r="A131" s="3">
        <v>1126</v>
      </c>
      <c r="B131" s="1">
        <v>12359</v>
      </c>
      <c r="C131" s="1" t="s">
        <v>1</v>
      </c>
      <c r="D131" s="1" t="s">
        <v>262</v>
      </c>
      <c r="E131" s="1" t="s">
        <v>3</v>
      </c>
      <c r="F131" s="1">
        <v>16</v>
      </c>
      <c r="G131" s="2">
        <v>117.58</v>
      </c>
      <c r="H131" s="2">
        <f t="shared" si="1"/>
        <v>1881.28</v>
      </c>
    </row>
    <row r="132" spans="1:8" ht="30" x14ac:dyDescent="0.25">
      <c r="A132" s="3">
        <v>1127</v>
      </c>
      <c r="B132" s="1">
        <v>38393</v>
      </c>
      <c r="C132" s="1" t="s">
        <v>1</v>
      </c>
      <c r="D132" s="1" t="s">
        <v>263</v>
      </c>
      <c r="E132" s="1" t="s">
        <v>3</v>
      </c>
      <c r="F132" s="1">
        <v>16</v>
      </c>
      <c r="G132" s="2">
        <v>13</v>
      </c>
      <c r="H132" s="2">
        <f t="shared" si="1"/>
        <v>208</v>
      </c>
    </row>
    <row r="133" spans="1:8" x14ac:dyDescent="0.25">
      <c r="A133" s="3">
        <v>1128</v>
      </c>
      <c r="B133" s="1">
        <v>38390</v>
      </c>
      <c r="C133" s="1" t="s">
        <v>1</v>
      </c>
      <c r="D133" s="1" t="s">
        <v>264</v>
      </c>
      <c r="E133" s="1" t="s">
        <v>3</v>
      </c>
      <c r="F133" s="1">
        <v>16</v>
      </c>
      <c r="G133" s="2">
        <v>28.83</v>
      </c>
      <c r="H133" s="2">
        <f t="shared" si="1"/>
        <v>461.28</v>
      </c>
    </row>
    <row r="134" spans="1:8" x14ac:dyDescent="0.25">
      <c r="A134" s="3">
        <v>1129</v>
      </c>
      <c r="B134" s="1" t="s">
        <v>265</v>
      </c>
      <c r="C134" s="1" t="s">
        <v>8</v>
      </c>
      <c r="D134" s="1" t="s">
        <v>266</v>
      </c>
      <c r="E134" s="1" t="s">
        <v>3</v>
      </c>
      <c r="F134" s="1">
        <v>10</v>
      </c>
      <c r="G134" s="2">
        <v>42.9</v>
      </c>
      <c r="H134" s="2">
        <f t="shared" si="1"/>
        <v>429</v>
      </c>
    </row>
    <row r="135" spans="1:8" x14ac:dyDescent="0.25">
      <c r="A135" s="3">
        <v>1130</v>
      </c>
      <c r="B135" s="1" t="s">
        <v>267</v>
      </c>
      <c r="C135" s="1" t="s">
        <v>8</v>
      </c>
      <c r="D135" s="1" t="s">
        <v>268</v>
      </c>
      <c r="E135" s="1" t="s">
        <v>3</v>
      </c>
      <c r="F135" s="1">
        <v>10</v>
      </c>
      <c r="G135" s="2">
        <v>29.9</v>
      </c>
      <c r="H135" s="2">
        <f t="shared" si="1"/>
        <v>299</v>
      </c>
    </row>
    <row r="136" spans="1:8" ht="45" x14ac:dyDescent="0.25">
      <c r="A136" s="3">
        <v>1131</v>
      </c>
      <c r="B136" s="1">
        <v>12732</v>
      </c>
      <c r="C136" s="1" t="s">
        <v>1</v>
      </c>
      <c r="D136" s="1" t="s">
        <v>269</v>
      </c>
      <c r="E136" s="1" t="s">
        <v>3</v>
      </c>
      <c r="F136" s="1">
        <v>4</v>
      </c>
      <c r="G136" s="2">
        <v>207.81</v>
      </c>
      <c r="H136" s="2">
        <f t="shared" si="1"/>
        <v>831.24</v>
      </c>
    </row>
    <row r="137" spans="1:8" ht="30" x14ac:dyDescent="0.25">
      <c r="A137" s="3">
        <v>1132</v>
      </c>
      <c r="B137" s="1">
        <v>14543</v>
      </c>
      <c r="C137" s="1" t="s">
        <v>1</v>
      </c>
      <c r="D137" s="1" t="s">
        <v>270</v>
      </c>
      <c r="E137" s="1" t="s">
        <v>3</v>
      </c>
      <c r="F137" s="1">
        <v>20</v>
      </c>
      <c r="G137" s="2">
        <v>6.47</v>
      </c>
      <c r="H137" s="2">
        <f t="shared" ref="H137:H157" si="2">F137*G137</f>
        <v>129.4</v>
      </c>
    </row>
    <row r="138" spans="1:8" ht="30" x14ac:dyDescent="0.25">
      <c r="A138" s="3">
        <v>1133</v>
      </c>
      <c r="B138" s="1">
        <v>13329</v>
      </c>
      <c r="C138" s="1" t="s">
        <v>1</v>
      </c>
      <c r="D138" s="1" t="s">
        <v>271</v>
      </c>
      <c r="E138" s="1" t="s">
        <v>3</v>
      </c>
      <c r="F138" s="1">
        <v>20</v>
      </c>
      <c r="G138" s="2">
        <v>3.8</v>
      </c>
      <c r="H138" s="2">
        <f t="shared" si="2"/>
        <v>76</v>
      </c>
    </row>
    <row r="139" spans="1:8" x14ac:dyDescent="0.25">
      <c r="A139" s="3">
        <v>1134</v>
      </c>
      <c r="B139" s="1" t="s">
        <v>1179</v>
      </c>
      <c r="C139" s="1" t="s">
        <v>8</v>
      </c>
      <c r="D139" s="1" t="s">
        <v>272</v>
      </c>
      <c r="E139" s="1" t="s">
        <v>3</v>
      </c>
      <c r="F139" s="1">
        <v>20</v>
      </c>
      <c r="G139" s="2">
        <v>2.4500000000000002</v>
      </c>
      <c r="H139" s="2">
        <f t="shared" si="2"/>
        <v>49</v>
      </c>
    </row>
    <row r="140" spans="1:8" ht="60" x14ac:dyDescent="0.25">
      <c r="A140" s="3">
        <v>1135</v>
      </c>
      <c r="B140" s="1">
        <v>38099</v>
      </c>
      <c r="C140" s="1" t="s">
        <v>1</v>
      </c>
      <c r="D140" s="1" t="s">
        <v>273</v>
      </c>
      <c r="E140" s="1" t="s">
        <v>3</v>
      </c>
      <c r="F140" s="1">
        <v>10</v>
      </c>
      <c r="G140" s="2">
        <v>0.95</v>
      </c>
      <c r="H140" s="2">
        <f t="shared" si="2"/>
        <v>9.5</v>
      </c>
    </row>
    <row r="141" spans="1:8" x14ac:dyDescent="0.25">
      <c r="A141" s="3">
        <v>1136</v>
      </c>
      <c r="B141" s="1">
        <v>7543</v>
      </c>
      <c r="C141" s="1" t="s">
        <v>1</v>
      </c>
      <c r="D141" s="1" t="s">
        <v>274</v>
      </c>
      <c r="E141" s="1" t="s">
        <v>3</v>
      </c>
      <c r="F141" s="1">
        <v>10</v>
      </c>
      <c r="G141" s="2">
        <v>2.95</v>
      </c>
      <c r="H141" s="2">
        <f t="shared" si="2"/>
        <v>29.5</v>
      </c>
    </row>
    <row r="142" spans="1:8" ht="30" x14ac:dyDescent="0.25">
      <c r="A142" s="3">
        <v>1137</v>
      </c>
      <c r="B142" s="1">
        <v>39346</v>
      </c>
      <c r="C142" s="1" t="s">
        <v>1</v>
      </c>
      <c r="D142" s="1" t="s">
        <v>275</v>
      </c>
      <c r="E142" s="1" t="s">
        <v>3</v>
      </c>
      <c r="F142" s="1">
        <v>10</v>
      </c>
      <c r="G142" s="2">
        <v>1.82</v>
      </c>
      <c r="H142" s="2">
        <f t="shared" si="2"/>
        <v>18.2</v>
      </c>
    </row>
    <row r="143" spans="1:8" ht="30" x14ac:dyDescent="0.25">
      <c r="A143" s="3">
        <v>1138</v>
      </c>
      <c r="B143" s="1">
        <v>39350</v>
      </c>
      <c r="C143" s="1" t="s">
        <v>1</v>
      </c>
      <c r="D143" s="1" t="s">
        <v>276</v>
      </c>
      <c r="E143" s="1" t="s">
        <v>3</v>
      </c>
      <c r="F143" s="1">
        <v>10</v>
      </c>
      <c r="G143" s="2">
        <v>1.96</v>
      </c>
      <c r="H143" s="2">
        <f t="shared" si="2"/>
        <v>19.600000000000001</v>
      </c>
    </row>
    <row r="144" spans="1:8" ht="30" x14ac:dyDescent="0.25">
      <c r="A144" s="3">
        <v>1139</v>
      </c>
      <c r="B144" s="1">
        <v>39352</v>
      </c>
      <c r="C144" s="1" t="s">
        <v>1</v>
      </c>
      <c r="D144" s="1" t="s">
        <v>277</v>
      </c>
      <c r="E144" s="1" t="s">
        <v>3</v>
      </c>
      <c r="F144" s="1">
        <v>10</v>
      </c>
      <c r="G144" s="2">
        <v>1.82</v>
      </c>
      <c r="H144" s="2">
        <f t="shared" si="2"/>
        <v>18.2</v>
      </c>
    </row>
    <row r="145" spans="1:8" x14ac:dyDescent="0.25">
      <c r="A145" s="3">
        <v>1140</v>
      </c>
      <c r="B145" s="1">
        <v>38101</v>
      </c>
      <c r="C145" s="1" t="s">
        <v>1</v>
      </c>
      <c r="D145" s="1" t="s">
        <v>278</v>
      </c>
      <c r="E145" s="1" t="s">
        <v>3</v>
      </c>
      <c r="F145" s="1">
        <v>20</v>
      </c>
      <c r="G145" s="2">
        <v>4.93</v>
      </c>
      <c r="H145" s="2">
        <f t="shared" si="2"/>
        <v>98.6</v>
      </c>
    </row>
    <row r="146" spans="1:8" ht="45" x14ac:dyDescent="0.25">
      <c r="A146" s="3">
        <v>1141</v>
      </c>
      <c r="B146" s="1">
        <v>7528</v>
      </c>
      <c r="C146" s="1" t="s">
        <v>1</v>
      </c>
      <c r="D146" s="1" t="s">
        <v>279</v>
      </c>
      <c r="E146" s="1" t="s">
        <v>3</v>
      </c>
      <c r="F146" s="1">
        <v>40</v>
      </c>
      <c r="G146" s="2">
        <v>5.8</v>
      </c>
      <c r="H146" s="2">
        <f t="shared" si="2"/>
        <v>232</v>
      </c>
    </row>
    <row r="147" spans="1:8" ht="45" x14ac:dyDescent="0.25">
      <c r="A147" s="3">
        <v>1142</v>
      </c>
      <c r="B147" s="1">
        <v>12147</v>
      </c>
      <c r="C147" s="1" t="s">
        <v>1</v>
      </c>
      <c r="D147" s="1" t="s">
        <v>280</v>
      </c>
      <c r="E147" s="1" t="s">
        <v>3</v>
      </c>
      <c r="F147" s="1">
        <v>40</v>
      </c>
      <c r="G147" s="2">
        <v>8.84</v>
      </c>
      <c r="H147" s="2">
        <f t="shared" si="2"/>
        <v>353.6</v>
      </c>
    </row>
    <row r="148" spans="1:8" ht="45" x14ac:dyDescent="0.25">
      <c r="A148" s="3">
        <v>1143</v>
      </c>
      <c r="B148" s="1">
        <v>38075</v>
      </c>
      <c r="C148" s="1" t="s">
        <v>1</v>
      </c>
      <c r="D148" s="1" t="s">
        <v>281</v>
      </c>
      <c r="E148" s="1" t="s">
        <v>3</v>
      </c>
      <c r="F148" s="1">
        <v>30</v>
      </c>
      <c r="G148" s="2">
        <v>10.039999999999999</v>
      </c>
      <c r="H148" s="2">
        <f t="shared" si="2"/>
        <v>301.2</v>
      </c>
    </row>
    <row r="149" spans="1:8" ht="30" x14ac:dyDescent="0.25">
      <c r="A149" s="3">
        <v>1144</v>
      </c>
      <c r="B149" s="1">
        <v>7525</v>
      </c>
      <c r="C149" s="1" t="s">
        <v>1</v>
      </c>
      <c r="D149" s="1" t="s">
        <v>282</v>
      </c>
      <c r="E149" s="1" t="s">
        <v>3</v>
      </c>
      <c r="F149" s="1">
        <v>10</v>
      </c>
      <c r="G149" s="2">
        <v>28.56</v>
      </c>
      <c r="H149" s="2">
        <f t="shared" si="2"/>
        <v>285.59999999999997</v>
      </c>
    </row>
    <row r="150" spans="1:8" ht="30" x14ac:dyDescent="0.25">
      <c r="A150" s="3">
        <v>1145</v>
      </c>
      <c r="B150" s="1">
        <v>7524</v>
      </c>
      <c r="C150" s="1" t="s">
        <v>1</v>
      </c>
      <c r="D150" s="1" t="s">
        <v>283</v>
      </c>
      <c r="E150" s="1" t="s">
        <v>3</v>
      </c>
      <c r="F150" s="1">
        <v>10</v>
      </c>
      <c r="G150" s="2">
        <v>26.91</v>
      </c>
      <c r="H150" s="2">
        <f t="shared" si="2"/>
        <v>269.10000000000002</v>
      </c>
    </row>
    <row r="151" spans="1:8" ht="45" x14ac:dyDescent="0.25">
      <c r="A151" s="3">
        <v>1146</v>
      </c>
      <c r="B151" s="1">
        <v>38076</v>
      </c>
      <c r="C151" s="1" t="s">
        <v>1</v>
      </c>
      <c r="D151" s="1" t="s">
        <v>284</v>
      </c>
      <c r="E151" s="1" t="s">
        <v>3</v>
      </c>
      <c r="F151" s="1">
        <v>10</v>
      </c>
      <c r="G151" s="2">
        <v>11.26</v>
      </c>
      <c r="H151" s="2">
        <f t="shared" si="2"/>
        <v>112.6</v>
      </c>
    </row>
    <row r="152" spans="1:8" ht="45" x14ac:dyDescent="0.25">
      <c r="A152" s="3">
        <v>1147</v>
      </c>
      <c r="B152" s="1">
        <v>39660</v>
      </c>
      <c r="C152" s="1" t="s">
        <v>1</v>
      </c>
      <c r="D152" s="1" t="s">
        <v>285</v>
      </c>
      <c r="E152" s="1" t="s">
        <v>54</v>
      </c>
      <c r="F152" s="1">
        <v>8</v>
      </c>
      <c r="G152" s="2">
        <v>28.96</v>
      </c>
      <c r="H152" s="2">
        <f t="shared" si="2"/>
        <v>231.68</v>
      </c>
    </row>
    <row r="153" spans="1:8" ht="45" x14ac:dyDescent="0.25">
      <c r="A153" s="3">
        <v>1148</v>
      </c>
      <c r="B153" s="1">
        <v>39663</v>
      </c>
      <c r="C153" s="1" t="s">
        <v>1</v>
      </c>
      <c r="D153" s="1" t="s">
        <v>286</v>
      </c>
      <c r="E153" s="1" t="s">
        <v>54</v>
      </c>
      <c r="F153" s="1">
        <v>24</v>
      </c>
      <c r="G153" s="2">
        <v>17.07</v>
      </c>
      <c r="H153" s="2">
        <f t="shared" si="2"/>
        <v>409.68</v>
      </c>
    </row>
    <row r="154" spans="1:8" x14ac:dyDescent="0.25">
      <c r="A154" s="3">
        <v>1149</v>
      </c>
      <c r="B154" s="1">
        <v>10492</v>
      </c>
      <c r="C154" s="1" t="s">
        <v>1</v>
      </c>
      <c r="D154" s="1" t="s">
        <v>287</v>
      </c>
      <c r="E154" s="1" t="s">
        <v>155</v>
      </c>
      <c r="F154" s="1">
        <v>6</v>
      </c>
      <c r="G154" s="2">
        <v>151.99</v>
      </c>
      <c r="H154" s="2">
        <f t="shared" si="2"/>
        <v>911.94</v>
      </c>
    </row>
    <row r="155" spans="1:8" x14ac:dyDescent="0.25">
      <c r="A155" s="3">
        <v>1150</v>
      </c>
      <c r="B155" s="1">
        <v>10493</v>
      </c>
      <c r="C155" s="1" t="s">
        <v>1</v>
      </c>
      <c r="D155" s="1" t="s">
        <v>288</v>
      </c>
      <c r="E155" s="1" t="s">
        <v>155</v>
      </c>
      <c r="F155" s="1">
        <v>6</v>
      </c>
      <c r="G155" s="2">
        <v>177.33</v>
      </c>
      <c r="H155" s="2">
        <f t="shared" si="2"/>
        <v>1063.98</v>
      </c>
    </row>
    <row r="156" spans="1:8" x14ac:dyDescent="0.25">
      <c r="A156" s="3">
        <v>1151</v>
      </c>
      <c r="B156" s="1">
        <v>10491</v>
      </c>
      <c r="C156" s="1" t="s">
        <v>1</v>
      </c>
      <c r="D156" s="1" t="s">
        <v>289</v>
      </c>
      <c r="E156" s="1" t="s">
        <v>155</v>
      </c>
      <c r="F156" s="1">
        <v>6</v>
      </c>
      <c r="G156" s="2">
        <v>215.33</v>
      </c>
      <c r="H156" s="2">
        <f t="shared" si="2"/>
        <v>1291.98</v>
      </c>
    </row>
    <row r="157" spans="1:8" x14ac:dyDescent="0.25">
      <c r="A157" s="3">
        <v>1152</v>
      </c>
      <c r="B157" s="1">
        <v>34385</v>
      </c>
      <c r="C157" s="1" t="s">
        <v>1</v>
      </c>
      <c r="D157" s="1" t="s">
        <v>290</v>
      </c>
      <c r="E157" s="1" t="s">
        <v>155</v>
      </c>
      <c r="F157" s="1">
        <v>6</v>
      </c>
      <c r="G157" s="2">
        <v>314.13</v>
      </c>
      <c r="H157" s="2">
        <f t="shared" si="2"/>
        <v>1884.78</v>
      </c>
    </row>
    <row r="158" spans="1:8" ht="18.75" x14ac:dyDescent="0.25">
      <c r="H158" s="6">
        <f>SUM(H6:H157)</f>
        <v>87550.86</v>
      </c>
    </row>
    <row r="163" spans="1:8" ht="37.5" x14ac:dyDescent="0.25">
      <c r="A163" s="5" t="s">
        <v>31</v>
      </c>
      <c r="B163" s="5" t="s">
        <v>32</v>
      </c>
      <c r="C163" s="5" t="s">
        <v>33</v>
      </c>
      <c r="D163" s="5" t="s">
        <v>292</v>
      </c>
      <c r="E163" s="5" t="s">
        <v>34</v>
      </c>
      <c r="F163" s="5" t="s">
        <v>35</v>
      </c>
      <c r="G163" s="5" t="s">
        <v>36</v>
      </c>
      <c r="H163" s="5" t="s">
        <v>37</v>
      </c>
    </row>
    <row r="164" spans="1:8" ht="18.75" x14ac:dyDescent="0.25">
      <c r="A164" s="5">
        <v>2</v>
      </c>
      <c r="B164" s="4"/>
      <c r="C164" s="4"/>
      <c r="D164" s="5" t="s">
        <v>293</v>
      </c>
      <c r="E164" s="4"/>
      <c r="F164" s="4"/>
      <c r="G164" s="4"/>
      <c r="H164" s="4"/>
    </row>
    <row r="165" spans="1:8" ht="45" x14ac:dyDescent="0.25">
      <c r="A165" s="1" t="s">
        <v>294</v>
      </c>
      <c r="B165" s="1">
        <v>38605</v>
      </c>
      <c r="C165" s="1" t="s">
        <v>1</v>
      </c>
      <c r="D165" s="1" t="s">
        <v>295</v>
      </c>
      <c r="E165" s="1" t="s">
        <v>3</v>
      </c>
      <c r="F165" s="1">
        <v>6</v>
      </c>
      <c r="G165" s="2">
        <v>117.28</v>
      </c>
      <c r="H165" s="2">
        <f>F165*G165</f>
        <v>703.68000000000006</v>
      </c>
    </row>
    <row r="166" spans="1:8" x14ac:dyDescent="0.25">
      <c r="A166" s="1" t="s">
        <v>296</v>
      </c>
      <c r="B166" s="1" t="s">
        <v>297</v>
      </c>
      <c r="C166" s="1" t="s">
        <v>8</v>
      </c>
      <c r="D166" s="1" t="s">
        <v>298</v>
      </c>
      <c r="E166" s="1" t="s">
        <v>3</v>
      </c>
      <c r="F166" s="1">
        <v>4</v>
      </c>
      <c r="G166" s="2">
        <v>54.97</v>
      </c>
      <c r="H166" s="2">
        <f t="shared" ref="H166:H229" si="3">F166*G166</f>
        <v>219.88</v>
      </c>
    </row>
    <row r="167" spans="1:8" ht="30" x14ac:dyDescent="0.25">
      <c r="A167" s="1" t="s">
        <v>299</v>
      </c>
      <c r="B167" s="1">
        <v>20080</v>
      </c>
      <c r="C167" s="1" t="s">
        <v>1</v>
      </c>
      <c r="D167" s="1" t="s">
        <v>300</v>
      </c>
      <c r="E167" s="1" t="s">
        <v>3</v>
      </c>
      <c r="F167" s="1">
        <v>10</v>
      </c>
      <c r="G167" s="2">
        <v>21.24</v>
      </c>
      <c r="H167" s="2">
        <f t="shared" si="3"/>
        <v>212.39999999999998</v>
      </c>
    </row>
    <row r="168" spans="1:8" ht="30" x14ac:dyDescent="0.25">
      <c r="A168" s="1" t="s">
        <v>301</v>
      </c>
      <c r="B168" s="1">
        <v>295</v>
      </c>
      <c r="C168" s="1" t="s">
        <v>1</v>
      </c>
      <c r="D168" s="1" t="s">
        <v>302</v>
      </c>
      <c r="E168" s="1" t="s">
        <v>3</v>
      </c>
      <c r="F168" s="1">
        <v>40</v>
      </c>
      <c r="G168" s="2">
        <v>1.63</v>
      </c>
      <c r="H168" s="2">
        <f t="shared" si="3"/>
        <v>65.199999999999989</v>
      </c>
    </row>
    <row r="169" spans="1:8" ht="30" x14ac:dyDescent="0.25">
      <c r="A169" s="1" t="s">
        <v>303</v>
      </c>
      <c r="B169" s="1">
        <v>296</v>
      </c>
      <c r="C169" s="1" t="s">
        <v>1</v>
      </c>
      <c r="D169" s="1" t="s">
        <v>304</v>
      </c>
      <c r="E169" s="1" t="s">
        <v>3</v>
      </c>
      <c r="F169" s="1">
        <v>40</v>
      </c>
      <c r="G169" s="2">
        <v>1.69</v>
      </c>
      <c r="H169" s="2">
        <f t="shared" si="3"/>
        <v>67.599999999999994</v>
      </c>
    </row>
    <row r="170" spans="1:8" ht="30" x14ac:dyDescent="0.25">
      <c r="A170" s="1" t="s">
        <v>305</v>
      </c>
      <c r="B170" s="1">
        <v>300</v>
      </c>
      <c r="C170" s="1" t="s">
        <v>1</v>
      </c>
      <c r="D170" s="1" t="s">
        <v>306</v>
      </c>
      <c r="E170" s="1" t="s">
        <v>3</v>
      </c>
      <c r="F170" s="1">
        <v>40</v>
      </c>
      <c r="G170" s="2">
        <v>12.6</v>
      </c>
      <c r="H170" s="2">
        <f t="shared" si="3"/>
        <v>504</v>
      </c>
    </row>
    <row r="171" spans="1:8" x14ac:dyDescent="0.25">
      <c r="A171" s="1" t="s">
        <v>307</v>
      </c>
      <c r="B171" s="1" t="s">
        <v>308</v>
      </c>
      <c r="C171" s="1" t="s">
        <v>8</v>
      </c>
      <c r="D171" s="1" t="s">
        <v>309</v>
      </c>
      <c r="E171" s="1" t="s">
        <v>3</v>
      </c>
      <c r="F171" s="1">
        <v>10</v>
      </c>
      <c r="G171" s="2">
        <v>12.9</v>
      </c>
      <c r="H171" s="2">
        <f t="shared" si="3"/>
        <v>129</v>
      </c>
    </row>
    <row r="172" spans="1:8" ht="60" x14ac:dyDescent="0.25">
      <c r="A172" s="1" t="s">
        <v>310</v>
      </c>
      <c r="B172" s="1">
        <v>4814</v>
      </c>
      <c r="C172" s="1" t="s">
        <v>1</v>
      </c>
      <c r="D172" s="1" t="s">
        <v>311</v>
      </c>
      <c r="E172" s="1" t="s">
        <v>3</v>
      </c>
      <c r="F172" s="1">
        <v>6</v>
      </c>
      <c r="G172" s="2">
        <v>99.49</v>
      </c>
      <c r="H172" s="2">
        <f t="shared" si="3"/>
        <v>596.93999999999994</v>
      </c>
    </row>
    <row r="173" spans="1:8" ht="30" x14ac:dyDescent="0.25">
      <c r="A173" s="1" t="s">
        <v>312</v>
      </c>
      <c r="B173" s="1">
        <v>366</v>
      </c>
      <c r="C173" s="1" t="s">
        <v>1</v>
      </c>
      <c r="D173" s="1" t="s">
        <v>313</v>
      </c>
      <c r="E173" s="1" t="s">
        <v>314</v>
      </c>
      <c r="F173" s="1">
        <v>10</v>
      </c>
      <c r="G173" s="2">
        <v>120</v>
      </c>
      <c r="H173" s="2">
        <f t="shared" si="3"/>
        <v>1200</v>
      </c>
    </row>
    <row r="174" spans="1:8" ht="30" x14ac:dyDescent="0.25">
      <c r="A174" s="1" t="s">
        <v>315</v>
      </c>
      <c r="B174" s="1">
        <v>370</v>
      </c>
      <c r="C174" s="1" t="s">
        <v>1</v>
      </c>
      <c r="D174" s="1" t="s">
        <v>316</v>
      </c>
      <c r="E174" s="1" t="s">
        <v>314</v>
      </c>
      <c r="F174" s="1">
        <v>10</v>
      </c>
      <c r="G174" s="2">
        <v>119.9</v>
      </c>
      <c r="H174" s="2">
        <f t="shared" si="3"/>
        <v>1199</v>
      </c>
    </row>
    <row r="175" spans="1:8" x14ac:dyDescent="0.25">
      <c r="A175" s="1" t="s">
        <v>317</v>
      </c>
      <c r="B175" s="1">
        <v>1381</v>
      </c>
      <c r="C175" s="1" t="s">
        <v>1</v>
      </c>
      <c r="D175" s="1" t="s">
        <v>318</v>
      </c>
      <c r="E175" s="1" t="s">
        <v>76</v>
      </c>
      <c r="F175" s="1">
        <v>200</v>
      </c>
      <c r="G175" s="2">
        <v>0.5</v>
      </c>
      <c r="H175" s="2">
        <f t="shared" si="3"/>
        <v>100</v>
      </c>
    </row>
    <row r="176" spans="1:8" x14ac:dyDescent="0.25">
      <c r="A176" s="1" t="s">
        <v>319</v>
      </c>
      <c r="B176" s="1">
        <v>37596</v>
      </c>
      <c r="C176" s="1" t="s">
        <v>1</v>
      </c>
      <c r="D176" s="1" t="s">
        <v>320</v>
      </c>
      <c r="E176" s="1" t="s">
        <v>76</v>
      </c>
      <c r="F176" s="1">
        <v>200</v>
      </c>
      <c r="G176" s="2">
        <v>1.76</v>
      </c>
      <c r="H176" s="2">
        <f t="shared" si="3"/>
        <v>352</v>
      </c>
    </row>
    <row r="177" spans="1:8" ht="45" x14ac:dyDescent="0.25">
      <c r="A177" s="1" t="s">
        <v>321</v>
      </c>
      <c r="B177" s="1">
        <v>371</v>
      </c>
      <c r="C177" s="1" t="s">
        <v>1</v>
      </c>
      <c r="D177" s="1" t="s">
        <v>322</v>
      </c>
      <c r="E177" s="1" t="s">
        <v>76</v>
      </c>
      <c r="F177" s="1">
        <v>200</v>
      </c>
      <c r="G177" s="2">
        <v>0.54</v>
      </c>
      <c r="H177" s="2">
        <f t="shared" si="3"/>
        <v>108</v>
      </c>
    </row>
    <row r="178" spans="1:8" x14ac:dyDescent="0.25">
      <c r="A178" s="1" t="s">
        <v>323</v>
      </c>
      <c r="B178" s="1">
        <v>34355</v>
      </c>
      <c r="C178" s="1" t="s">
        <v>1</v>
      </c>
      <c r="D178" s="1" t="s">
        <v>324</v>
      </c>
      <c r="E178" s="1" t="s">
        <v>76</v>
      </c>
      <c r="F178" s="1">
        <v>200</v>
      </c>
      <c r="G178" s="2">
        <v>1.43</v>
      </c>
      <c r="H178" s="2">
        <f t="shared" si="3"/>
        <v>286</v>
      </c>
    </row>
    <row r="179" spans="1:8" x14ac:dyDescent="0.25">
      <c r="A179" s="1" t="s">
        <v>325</v>
      </c>
      <c r="B179" s="1" t="s">
        <v>326</v>
      </c>
      <c r="C179" s="1" t="s">
        <v>1</v>
      </c>
      <c r="D179" s="1" t="s">
        <v>324</v>
      </c>
      <c r="E179" s="1" t="s">
        <v>3</v>
      </c>
      <c r="F179" s="1">
        <v>4</v>
      </c>
      <c r="G179" s="2">
        <v>30.99</v>
      </c>
      <c r="H179" s="2">
        <f t="shared" si="3"/>
        <v>123.96</v>
      </c>
    </row>
    <row r="180" spans="1:8" x14ac:dyDescent="0.25">
      <c r="A180" s="1" t="s">
        <v>327</v>
      </c>
      <c r="B180" s="1" t="s">
        <v>328</v>
      </c>
      <c r="C180" s="1" t="s">
        <v>8</v>
      </c>
      <c r="D180" s="1" t="s">
        <v>329</v>
      </c>
      <c r="E180" s="1" t="s">
        <v>3</v>
      </c>
      <c r="F180" s="1">
        <v>4</v>
      </c>
      <c r="G180" s="2">
        <v>40.57</v>
      </c>
      <c r="H180" s="2">
        <f t="shared" si="3"/>
        <v>162.28</v>
      </c>
    </row>
    <row r="181" spans="1:8" ht="30" x14ac:dyDescent="0.25">
      <c r="A181" s="1" t="s">
        <v>330</v>
      </c>
      <c r="B181" s="1" t="s">
        <v>331</v>
      </c>
      <c r="C181" s="1" t="s">
        <v>8</v>
      </c>
      <c r="D181" s="1" t="s">
        <v>329</v>
      </c>
      <c r="E181" s="1" t="s">
        <v>3</v>
      </c>
      <c r="F181" s="1">
        <v>6</v>
      </c>
      <c r="G181" s="2">
        <v>40.57</v>
      </c>
      <c r="H181" s="2">
        <f t="shared" si="3"/>
        <v>243.42000000000002</v>
      </c>
    </row>
    <row r="182" spans="1:8" ht="30" x14ac:dyDescent="0.25">
      <c r="A182" s="1" t="s">
        <v>332</v>
      </c>
      <c r="B182" s="1">
        <v>377</v>
      </c>
      <c r="C182" s="1" t="s">
        <v>1</v>
      </c>
      <c r="D182" s="1" t="s">
        <v>333</v>
      </c>
      <c r="E182" s="1" t="s">
        <v>3</v>
      </c>
      <c r="F182" s="1">
        <v>10</v>
      </c>
      <c r="G182" s="2">
        <v>25</v>
      </c>
      <c r="H182" s="2">
        <f t="shared" si="3"/>
        <v>250</v>
      </c>
    </row>
    <row r="183" spans="1:8" ht="30" x14ac:dyDescent="0.25">
      <c r="A183" s="1" t="s">
        <v>334</v>
      </c>
      <c r="B183" s="1">
        <v>10422</v>
      </c>
      <c r="C183" s="1" t="s">
        <v>1</v>
      </c>
      <c r="D183" s="1" t="s">
        <v>335</v>
      </c>
      <c r="E183" s="1" t="s">
        <v>3</v>
      </c>
      <c r="F183" s="1">
        <v>6</v>
      </c>
      <c r="G183" s="2">
        <v>378.62</v>
      </c>
      <c r="H183" s="2">
        <f t="shared" si="3"/>
        <v>2271.7200000000003</v>
      </c>
    </row>
    <row r="184" spans="1:8" ht="30" x14ac:dyDescent="0.25">
      <c r="A184" s="1" t="s">
        <v>336</v>
      </c>
      <c r="B184" s="1">
        <v>10420</v>
      </c>
      <c r="C184" s="1" t="s">
        <v>1</v>
      </c>
      <c r="D184" s="1" t="s">
        <v>337</v>
      </c>
      <c r="E184" s="1" t="s">
        <v>3</v>
      </c>
      <c r="F184" s="1">
        <v>6</v>
      </c>
      <c r="G184" s="2">
        <v>142</v>
      </c>
      <c r="H184" s="2">
        <f t="shared" si="3"/>
        <v>852</v>
      </c>
    </row>
    <row r="185" spans="1:8" ht="30" x14ac:dyDescent="0.25">
      <c r="A185" s="1" t="s">
        <v>338</v>
      </c>
      <c r="B185" s="1">
        <v>10420</v>
      </c>
      <c r="C185" s="1" t="s">
        <v>1</v>
      </c>
      <c r="D185" s="1" t="s">
        <v>337</v>
      </c>
      <c r="E185" s="1" t="s">
        <v>3</v>
      </c>
      <c r="F185" s="1">
        <v>6</v>
      </c>
      <c r="G185" s="2">
        <v>142</v>
      </c>
      <c r="H185" s="2">
        <f t="shared" si="3"/>
        <v>852</v>
      </c>
    </row>
    <row r="186" spans="1:8" ht="30" x14ac:dyDescent="0.25">
      <c r="A186" s="1" t="s">
        <v>339</v>
      </c>
      <c r="B186" s="1">
        <v>7271</v>
      </c>
      <c r="C186" s="1" t="s">
        <v>1</v>
      </c>
      <c r="D186" s="1" t="s">
        <v>340</v>
      </c>
      <c r="E186" s="1" t="s">
        <v>3</v>
      </c>
      <c r="F186" s="1">
        <v>600</v>
      </c>
      <c r="G186" s="2">
        <v>0.77</v>
      </c>
      <c r="H186" s="2">
        <f t="shared" si="3"/>
        <v>462</v>
      </c>
    </row>
    <row r="187" spans="1:8" ht="30" x14ac:dyDescent="0.25">
      <c r="A187" s="1" t="s">
        <v>341</v>
      </c>
      <c r="B187" s="1">
        <v>7268</v>
      </c>
      <c r="C187" s="1" t="s">
        <v>1</v>
      </c>
      <c r="D187" s="1" t="s">
        <v>342</v>
      </c>
      <c r="E187" s="1" t="s">
        <v>3</v>
      </c>
      <c r="F187" s="1">
        <v>600</v>
      </c>
      <c r="G187" s="2">
        <v>1.07</v>
      </c>
      <c r="H187" s="2">
        <f t="shared" si="3"/>
        <v>642</v>
      </c>
    </row>
    <row r="188" spans="1:8" ht="60" x14ac:dyDescent="0.25">
      <c r="A188" s="1" t="s">
        <v>343</v>
      </c>
      <c r="B188" s="1">
        <v>7568</v>
      </c>
      <c r="C188" s="1" t="s">
        <v>1</v>
      </c>
      <c r="D188" s="1" t="s">
        <v>344</v>
      </c>
      <c r="E188" s="1" t="s">
        <v>3</v>
      </c>
      <c r="F188" s="1">
        <v>200</v>
      </c>
      <c r="G188" s="2">
        <v>0.79</v>
      </c>
      <c r="H188" s="2">
        <f t="shared" si="3"/>
        <v>158</v>
      </c>
    </row>
    <row r="189" spans="1:8" ht="30" x14ac:dyDescent="0.25">
      <c r="A189" s="1" t="s">
        <v>345</v>
      </c>
      <c r="B189" s="1">
        <v>790</v>
      </c>
      <c r="C189" s="1" t="s">
        <v>1</v>
      </c>
      <c r="D189" s="1" t="s">
        <v>346</v>
      </c>
      <c r="E189" s="1" t="s">
        <v>3</v>
      </c>
      <c r="F189" s="1">
        <v>20</v>
      </c>
      <c r="G189" s="2">
        <v>16.16</v>
      </c>
      <c r="H189" s="2">
        <f t="shared" si="3"/>
        <v>323.2</v>
      </c>
    </row>
    <row r="190" spans="1:8" ht="30" x14ac:dyDescent="0.25">
      <c r="A190" s="1" t="s">
        <v>347</v>
      </c>
      <c r="B190" s="1">
        <v>791</v>
      </c>
      <c r="C190" s="1" t="s">
        <v>1</v>
      </c>
      <c r="D190" s="1" t="s">
        <v>348</v>
      </c>
      <c r="E190" s="1" t="s">
        <v>3</v>
      </c>
      <c r="F190" s="1">
        <v>20</v>
      </c>
      <c r="G190" s="2">
        <v>16.16</v>
      </c>
      <c r="H190" s="2">
        <f t="shared" si="3"/>
        <v>323.2</v>
      </c>
    </row>
    <row r="191" spans="1:8" ht="30" x14ac:dyDescent="0.25">
      <c r="A191" s="1" t="s">
        <v>349</v>
      </c>
      <c r="B191" s="1">
        <v>766</v>
      </c>
      <c r="C191" s="1" t="s">
        <v>1</v>
      </c>
      <c r="D191" s="1" t="s">
        <v>350</v>
      </c>
      <c r="E191" s="1" t="s">
        <v>3</v>
      </c>
      <c r="F191" s="1">
        <v>20</v>
      </c>
      <c r="G191" s="2">
        <v>16.16</v>
      </c>
      <c r="H191" s="2">
        <f t="shared" si="3"/>
        <v>323.2</v>
      </c>
    </row>
    <row r="192" spans="1:8" ht="30" x14ac:dyDescent="0.25">
      <c r="A192" s="1" t="s">
        <v>351</v>
      </c>
      <c r="B192" s="1">
        <v>767</v>
      </c>
      <c r="C192" s="1" t="s">
        <v>1</v>
      </c>
      <c r="D192" s="1" t="s">
        <v>352</v>
      </c>
      <c r="E192" s="1" t="s">
        <v>3</v>
      </c>
      <c r="F192" s="1">
        <v>20</v>
      </c>
      <c r="G192" s="2">
        <v>16.16</v>
      </c>
      <c r="H192" s="2">
        <f t="shared" si="3"/>
        <v>323.2</v>
      </c>
    </row>
    <row r="193" spans="1:8" ht="30" x14ac:dyDescent="0.25">
      <c r="A193" s="1" t="s">
        <v>353</v>
      </c>
      <c r="B193" s="1">
        <v>789</v>
      </c>
      <c r="C193" s="1" t="s">
        <v>1</v>
      </c>
      <c r="D193" s="1" t="s">
        <v>354</v>
      </c>
      <c r="E193" s="1" t="s">
        <v>3</v>
      </c>
      <c r="F193" s="1">
        <v>20</v>
      </c>
      <c r="G193" s="2">
        <v>12.42</v>
      </c>
      <c r="H193" s="2">
        <f t="shared" si="3"/>
        <v>248.4</v>
      </c>
    </row>
    <row r="194" spans="1:8" ht="30" x14ac:dyDescent="0.25">
      <c r="A194" s="1" t="s">
        <v>355</v>
      </c>
      <c r="B194" s="1">
        <v>768</v>
      </c>
      <c r="C194" s="1" t="s">
        <v>1</v>
      </c>
      <c r="D194" s="1" t="s">
        <v>356</v>
      </c>
      <c r="E194" s="1" t="s">
        <v>3</v>
      </c>
      <c r="F194" s="1">
        <v>20</v>
      </c>
      <c r="G194" s="2">
        <v>12.69</v>
      </c>
      <c r="H194" s="2">
        <f t="shared" si="3"/>
        <v>253.79999999999998</v>
      </c>
    </row>
    <row r="195" spans="1:8" ht="30" x14ac:dyDescent="0.25">
      <c r="A195" s="1" t="s">
        <v>357</v>
      </c>
      <c r="B195" s="1">
        <v>769</v>
      </c>
      <c r="C195" s="1" t="s">
        <v>1</v>
      </c>
      <c r="D195" s="1" t="s">
        <v>358</v>
      </c>
      <c r="E195" s="1" t="s">
        <v>3</v>
      </c>
      <c r="F195" s="1">
        <v>20</v>
      </c>
      <c r="G195" s="2">
        <v>12.69</v>
      </c>
      <c r="H195" s="2">
        <f t="shared" si="3"/>
        <v>253.79999999999998</v>
      </c>
    </row>
    <row r="196" spans="1:8" ht="30" x14ac:dyDescent="0.25">
      <c r="A196" s="1" t="s">
        <v>359</v>
      </c>
      <c r="B196" s="1">
        <v>764</v>
      </c>
      <c r="C196" s="1" t="s">
        <v>1</v>
      </c>
      <c r="D196" s="1" t="s">
        <v>360</v>
      </c>
      <c r="E196" s="1" t="s">
        <v>3</v>
      </c>
      <c r="F196" s="1">
        <v>20</v>
      </c>
      <c r="G196" s="2">
        <v>7.81</v>
      </c>
      <c r="H196" s="2">
        <f t="shared" si="3"/>
        <v>156.19999999999999</v>
      </c>
    </row>
    <row r="197" spans="1:8" ht="30" x14ac:dyDescent="0.25">
      <c r="A197" s="1" t="s">
        <v>361</v>
      </c>
      <c r="B197" s="1">
        <v>765</v>
      </c>
      <c r="C197" s="1" t="s">
        <v>1</v>
      </c>
      <c r="D197" s="1" t="s">
        <v>362</v>
      </c>
      <c r="E197" s="1" t="s">
        <v>363</v>
      </c>
      <c r="F197" s="1">
        <v>20</v>
      </c>
      <c r="G197" s="2">
        <v>7.81</v>
      </c>
      <c r="H197" s="2">
        <f t="shared" si="3"/>
        <v>156.19999999999999</v>
      </c>
    </row>
    <row r="198" spans="1:8" ht="30" x14ac:dyDescent="0.25">
      <c r="A198" s="1" t="s">
        <v>364</v>
      </c>
      <c r="B198" s="1">
        <v>787</v>
      </c>
      <c r="C198" s="1" t="s">
        <v>1</v>
      </c>
      <c r="D198" s="1" t="s">
        <v>365</v>
      </c>
      <c r="E198" s="1" t="s">
        <v>3</v>
      </c>
      <c r="F198" s="1">
        <v>10</v>
      </c>
      <c r="G198" s="2">
        <v>34.880000000000003</v>
      </c>
      <c r="H198" s="2">
        <f t="shared" si="3"/>
        <v>348.8</v>
      </c>
    </row>
    <row r="199" spans="1:8" ht="30" x14ac:dyDescent="0.25">
      <c r="A199" s="1" t="s">
        <v>366</v>
      </c>
      <c r="B199" s="1">
        <v>774</v>
      </c>
      <c r="C199" s="1" t="s">
        <v>1</v>
      </c>
      <c r="D199" s="1" t="s">
        <v>367</v>
      </c>
      <c r="E199" s="1" t="s">
        <v>3</v>
      </c>
      <c r="F199" s="1">
        <v>10</v>
      </c>
      <c r="G199" s="2">
        <v>34.880000000000003</v>
      </c>
      <c r="H199" s="2">
        <f t="shared" si="3"/>
        <v>348.8</v>
      </c>
    </row>
    <row r="200" spans="1:8" ht="30" x14ac:dyDescent="0.25">
      <c r="A200" s="1" t="s">
        <v>368</v>
      </c>
      <c r="B200" s="1">
        <v>773</v>
      </c>
      <c r="C200" s="1" t="s">
        <v>1</v>
      </c>
      <c r="D200" s="1" t="s">
        <v>369</v>
      </c>
      <c r="E200" s="1" t="s">
        <v>3</v>
      </c>
      <c r="F200" s="1">
        <v>10</v>
      </c>
      <c r="G200" s="2">
        <v>34.880000000000003</v>
      </c>
      <c r="H200" s="2">
        <f t="shared" si="3"/>
        <v>348.8</v>
      </c>
    </row>
    <row r="201" spans="1:8" ht="30" x14ac:dyDescent="0.25">
      <c r="A201" s="1" t="s">
        <v>370</v>
      </c>
      <c r="B201" s="1">
        <v>775</v>
      </c>
      <c r="C201" s="1" t="s">
        <v>1</v>
      </c>
      <c r="D201" s="1" t="s">
        <v>371</v>
      </c>
      <c r="E201" s="1" t="s">
        <v>3</v>
      </c>
      <c r="F201" s="1">
        <v>10</v>
      </c>
      <c r="G201" s="2">
        <v>34.880000000000003</v>
      </c>
      <c r="H201" s="2">
        <f t="shared" si="3"/>
        <v>348.8</v>
      </c>
    </row>
    <row r="202" spans="1:8" ht="30" x14ac:dyDescent="0.25">
      <c r="A202" s="1" t="s">
        <v>372</v>
      </c>
      <c r="B202" s="1">
        <v>788</v>
      </c>
      <c r="C202" s="1" t="s">
        <v>1</v>
      </c>
      <c r="D202" s="1" t="s">
        <v>373</v>
      </c>
      <c r="E202" s="1" t="s">
        <v>3</v>
      </c>
      <c r="F202" s="1">
        <v>10</v>
      </c>
      <c r="G202" s="2">
        <v>21.68</v>
      </c>
      <c r="H202" s="2">
        <f t="shared" si="3"/>
        <v>216.8</v>
      </c>
    </row>
    <row r="203" spans="1:8" ht="30" x14ac:dyDescent="0.25">
      <c r="A203" s="1" t="s">
        <v>374</v>
      </c>
      <c r="B203" s="1">
        <v>772</v>
      </c>
      <c r="C203" s="1" t="s">
        <v>1</v>
      </c>
      <c r="D203" s="1" t="s">
        <v>375</v>
      </c>
      <c r="E203" s="1" t="s">
        <v>3</v>
      </c>
      <c r="F203" s="1">
        <v>10</v>
      </c>
      <c r="G203" s="2">
        <v>21.68</v>
      </c>
      <c r="H203" s="2">
        <f t="shared" si="3"/>
        <v>216.8</v>
      </c>
    </row>
    <row r="204" spans="1:8" ht="30" x14ac:dyDescent="0.25">
      <c r="A204" s="1" t="s">
        <v>376</v>
      </c>
      <c r="B204" s="1">
        <v>771</v>
      </c>
      <c r="C204" s="1" t="s">
        <v>1</v>
      </c>
      <c r="D204" s="1" t="s">
        <v>377</v>
      </c>
      <c r="E204" s="1" t="s">
        <v>3</v>
      </c>
      <c r="F204" s="1">
        <v>10</v>
      </c>
      <c r="G204" s="2">
        <v>21.68</v>
      </c>
      <c r="H204" s="2">
        <f t="shared" si="3"/>
        <v>216.8</v>
      </c>
    </row>
    <row r="205" spans="1:8" ht="30" x14ac:dyDescent="0.25">
      <c r="A205" s="1" t="s">
        <v>378</v>
      </c>
      <c r="B205" s="1">
        <v>776</v>
      </c>
      <c r="C205" s="1" t="s">
        <v>1</v>
      </c>
      <c r="D205" s="1" t="s">
        <v>379</v>
      </c>
      <c r="E205" s="1" t="s">
        <v>3</v>
      </c>
      <c r="F205" s="1">
        <v>10</v>
      </c>
      <c r="G205" s="2">
        <v>51.43</v>
      </c>
      <c r="H205" s="2">
        <f t="shared" si="3"/>
        <v>514.29999999999995</v>
      </c>
    </row>
    <row r="206" spans="1:8" ht="30" x14ac:dyDescent="0.25">
      <c r="A206" s="1" t="s">
        <v>380</v>
      </c>
      <c r="B206" s="1">
        <v>777</v>
      </c>
      <c r="C206" s="1" t="s">
        <v>1</v>
      </c>
      <c r="D206" s="1" t="s">
        <v>381</v>
      </c>
      <c r="E206" s="1" t="s">
        <v>3</v>
      </c>
      <c r="F206" s="1">
        <v>10</v>
      </c>
      <c r="G206" s="2">
        <v>49.99</v>
      </c>
      <c r="H206" s="2">
        <f t="shared" si="3"/>
        <v>499.90000000000003</v>
      </c>
    </row>
    <row r="207" spans="1:8" ht="30" x14ac:dyDescent="0.25">
      <c r="A207" s="1" t="s">
        <v>382</v>
      </c>
      <c r="B207" s="1">
        <v>780</v>
      </c>
      <c r="C207" s="1" t="s">
        <v>1</v>
      </c>
      <c r="D207" s="1" t="s">
        <v>383</v>
      </c>
      <c r="E207" s="1" t="s">
        <v>3</v>
      </c>
      <c r="F207" s="1">
        <v>10</v>
      </c>
      <c r="G207" s="2">
        <v>50.24</v>
      </c>
      <c r="H207" s="2">
        <f t="shared" si="3"/>
        <v>502.40000000000003</v>
      </c>
    </row>
    <row r="208" spans="1:8" ht="30" x14ac:dyDescent="0.25">
      <c r="A208" s="1" t="s">
        <v>384</v>
      </c>
      <c r="B208" s="1">
        <v>778</v>
      </c>
      <c r="C208" s="1" t="s">
        <v>1</v>
      </c>
      <c r="D208" s="1" t="s">
        <v>385</v>
      </c>
      <c r="E208" s="1" t="s">
        <v>3</v>
      </c>
      <c r="F208" s="1">
        <v>10</v>
      </c>
      <c r="G208" s="2">
        <v>51.43</v>
      </c>
      <c r="H208" s="2">
        <f t="shared" si="3"/>
        <v>514.29999999999995</v>
      </c>
    </row>
    <row r="209" spans="1:8" ht="30" x14ac:dyDescent="0.25">
      <c r="A209" s="1" t="s">
        <v>386</v>
      </c>
      <c r="B209" s="1">
        <v>779</v>
      </c>
      <c r="C209" s="1" t="s">
        <v>1</v>
      </c>
      <c r="D209" s="1" t="s">
        <v>387</v>
      </c>
      <c r="E209" s="1" t="s">
        <v>3</v>
      </c>
      <c r="F209" s="1">
        <v>20</v>
      </c>
      <c r="G209" s="2">
        <v>5.39</v>
      </c>
      <c r="H209" s="2">
        <f t="shared" si="3"/>
        <v>107.8</v>
      </c>
    </row>
    <row r="210" spans="1:8" ht="30" x14ac:dyDescent="0.25">
      <c r="A210" s="1" t="s">
        <v>388</v>
      </c>
      <c r="B210" s="1">
        <v>781</v>
      </c>
      <c r="C210" s="1" t="s">
        <v>1</v>
      </c>
      <c r="D210" s="1" t="s">
        <v>389</v>
      </c>
      <c r="E210" s="1" t="s">
        <v>3</v>
      </c>
      <c r="F210" s="1">
        <v>10</v>
      </c>
      <c r="G210" s="2">
        <v>95.02</v>
      </c>
      <c r="H210" s="2">
        <f t="shared" si="3"/>
        <v>950.19999999999993</v>
      </c>
    </row>
    <row r="211" spans="1:8" ht="30" x14ac:dyDescent="0.25">
      <c r="A211" s="1" t="s">
        <v>390</v>
      </c>
      <c r="B211" s="1">
        <v>786</v>
      </c>
      <c r="C211" s="1" t="s">
        <v>1</v>
      </c>
      <c r="D211" s="1" t="s">
        <v>391</v>
      </c>
      <c r="E211" s="1" t="s">
        <v>3</v>
      </c>
      <c r="F211" s="1">
        <v>10</v>
      </c>
      <c r="G211" s="2">
        <v>95.02</v>
      </c>
      <c r="H211" s="2">
        <f t="shared" si="3"/>
        <v>950.19999999999993</v>
      </c>
    </row>
    <row r="212" spans="1:8" ht="30" x14ac:dyDescent="0.25">
      <c r="A212" s="1" t="s">
        <v>392</v>
      </c>
      <c r="B212" s="1">
        <v>782</v>
      </c>
      <c r="C212" s="1" t="s">
        <v>1</v>
      </c>
      <c r="D212" s="1" t="s">
        <v>393</v>
      </c>
      <c r="E212" s="1" t="s">
        <v>3</v>
      </c>
      <c r="F212" s="1">
        <v>10</v>
      </c>
      <c r="G212" s="2">
        <v>95.02</v>
      </c>
      <c r="H212" s="2">
        <f t="shared" si="3"/>
        <v>950.19999999999993</v>
      </c>
    </row>
    <row r="213" spans="1:8" ht="45" x14ac:dyDescent="0.25">
      <c r="A213" s="1" t="s">
        <v>394</v>
      </c>
      <c r="B213" s="1">
        <v>829</v>
      </c>
      <c r="C213" s="1" t="s">
        <v>1</v>
      </c>
      <c r="D213" s="1" t="s">
        <v>395</v>
      </c>
      <c r="E213" s="1" t="s">
        <v>3</v>
      </c>
      <c r="F213" s="1">
        <v>60</v>
      </c>
      <c r="G213" s="2">
        <v>1.06</v>
      </c>
      <c r="H213" s="2">
        <f t="shared" si="3"/>
        <v>63.6</v>
      </c>
    </row>
    <row r="214" spans="1:8" ht="45" x14ac:dyDescent="0.25">
      <c r="A214" s="1" t="s">
        <v>396</v>
      </c>
      <c r="B214" s="1">
        <v>812</v>
      </c>
      <c r="C214" s="1" t="s">
        <v>1</v>
      </c>
      <c r="D214" s="1" t="s">
        <v>397</v>
      </c>
      <c r="E214" s="1" t="s">
        <v>3</v>
      </c>
      <c r="F214" s="1">
        <v>40</v>
      </c>
      <c r="G214" s="2">
        <v>2.29</v>
      </c>
      <c r="H214" s="2">
        <f t="shared" si="3"/>
        <v>91.6</v>
      </c>
    </row>
    <row r="215" spans="1:8" ht="45" x14ac:dyDescent="0.25">
      <c r="A215" s="1" t="s">
        <v>398</v>
      </c>
      <c r="B215" s="1">
        <v>819</v>
      </c>
      <c r="C215" s="1" t="s">
        <v>1</v>
      </c>
      <c r="D215" s="1" t="s">
        <v>399</v>
      </c>
      <c r="E215" s="1" t="s">
        <v>3</v>
      </c>
      <c r="F215" s="1">
        <v>40</v>
      </c>
      <c r="G215" s="2">
        <v>3.77</v>
      </c>
      <c r="H215" s="2">
        <f t="shared" si="3"/>
        <v>150.80000000000001</v>
      </c>
    </row>
    <row r="216" spans="1:8" ht="45" x14ac:dyDescent="0.25">
      <c r="A216" s="1" t="s">
        <v>400</v>
      </c>
      <c r="B216" s="1">
        <v>818</v>
      </c>
      <c r="C216" s="1" t="s">
        <v>1</v>
      </c>
      <c r="D216" s="1" t="s">
        <v>401</v>
      </c>
      <c r="E216" s="1" t="s">
        <v>3</v>
      </c>
      <c r="F216" s="1">
        <v>40</v>
      </c>
      <c r="G216" s="2">
        <v>6.35</v>
      </c>
      <c r="H216" s="2">
        <f t="shared" si="3"/>
        <v>254</v>
      </c>
    </row>
    <row r="217" spans="1:8" ht="30" x14ac:dyDescent="0.25">
      <c r="A217" s="1" t="s">
        <v>402</v>
      </c>
      <c r="B217" s="1">
        <v>20086</v>
      </c>
      <c r="C217" s="1" t="s">
        <v>1</v>
      </c>
      <c r="D217" s="1" t="s">
        <v>403</v>
      </c>
      <c r="E217" s="1" t="s">
        <v>3</v>
      </c>
      <c r="F217" s="1">
        <v>40</v>
      </c>
      <c r="G217" s="2">
        <v>1.83</v>
      </c>
      <c r="H217" s="2">
        <f t="shared" si="3"/>
        <v>73.2</v>
      </c>
    </row>
    <row r="218" spans="1:8" ht="45" x14ac:dyDescent="0.25">
      <c r="A218" s="1" t="s">
        <v>404</v>
      </c>
      <c r="B218" s="1">
        <v>832</v>
      </c>
      <c r="C218" s="1" t="s">
        <v>1</v>
      </c>
      <c r="D218" s="1" t="s">
        <v>405</v>
      </c>
      <c r="E218" s="1" t="s">
        <v>3</v>
      </c>
      <c r="F218" s="1">
        <v>40</v>
      </c>
      <c r="G218" s="2">
        <v>2.86</v>
      </c>
      <c r="H218" s="2">
        <f t="shared" si="3"/>
        <v>114.39999999999999</v>
      </c>
    </row>
    <row r="219" spans="1:8" ht="45" x14ac:dyDescent="0.25">
      <c r="A219" s="1" t="s">
        <v>406</v>
      </c>
      <c r="B219" s="1">
        <v>833</v>
      </c>
      <c r="C219" s="1" t="s">
        <v>1</v>
      </c>
      <c r="D219" s="1" t="s">
        <v>407</v>
      </c>
      <c r="E219" s="1" t="s">
        <v>3</v>
      </c>
      <c r="F219" s="1">
        <v>20</v>
      </c>
      <c r="G219" s="2">
        <v>4.0599999999999996</v>
      </c>
      <c r="H219" s="2">
        <f t="shared" si="3"/>
        <v>81.199999999999989</v>
      </c>
    </row>
    <row r="220" spans="1:8" ht="45" x14ac:dyDescent="0.25">
      <c r="A220" s="1" t="s">
        <v>408</v>
      </c>
      <c r="B220" s="1">
        <v>834</v>
      </c>
      <c r="C220" s="1" t="s">
        <v>1</v>
      </c>
      <c r="D220" s="1" t="s">
        <v>409</v>
      </c>
      <c r="E220" s="1" t="s">
        <v>3</v>
      </c>
      <c r="F220" s="1">
        <v>20</v>
      </c>
      <c r="G220" s="2">
        <v>4.45</v>
      </c>
      <c r="H220" s="2">
        <f t="shared" si="3"/>
        <v>89</v>
      </c>
    </row>
    <row r="221" spans="1:8" ht="45" x14ac:dyDescent="0.25">
      <c r="A221" s="1" t="s">
        <v>410</v>
      </c>
      <c r="B221" s="1">
        <v>825</v>
      </c>
      <c r="C221" s="1" t="s">
        <v>1</v>
      </c>
      <c r="D221" s="1" t="s">
        <v>411</v>
      </c>
      <c r="E221" s="1" t="s">
        <v>3</v>
      </c>
      <c r="F221" s="1">
        <v>20</v>
      </c>
      <c r="G221" s="2">
        <v>4.97</v>
      </c>
      <c r="H221" s="2">
        <f t="shared" si="3"/>
        <v>99.399999999999991</v>
      </c>
    </row>
    <row r="222" spans="1:8" ht="45" x14ac:dyDescent="0.25">
      <c r="A222" s="1" t="s">
        <v>412</v>
      </c>
      <c r="B222" s="1">
        <v>813</v>
      </c>
      <c r="C222" s="1" t="s">
        <v>1</v>
      </c>
      <c r="D222" s="1" t="s">
        <v>413</v>
      </c>
      <c r="E222" s="1" t="s">
        <v>3</v>
      </c>
      <c r="F222" s="1">
        <v>20</v>
      </c>
      <c r="G222" s="2">
        <v>4.88</v>
      </c>
      <c r="H222" s="2">
        <f t="shared" si="3"/>
        <v>97.6</v>
      </c>
    </row>
    <row r="223" spans="1:8" ht="45" x14ac:dyDescent="0.25">
      <c r="A223" s="1" t="s">
        <v>414</v>
      </c>
      <c r="B223" s="1">
        <v>820</v>
      </c>
      <c r="C223" s="1" t="s">
        <v>1</v>
      </c>
      <c r="D223" s="1" t="s">
        <v>415</v>
      </c>
      <c r="E223" s="1" t="s">
        <v>3</v>
      </c>
      <c r="F223" s="1">
        <v>20</v>
      </c>
      <c r="G223" s="2">
        <v>6.2</v>
      </c>
      <c r="H223" s="2">
        <f t="shared" si="3"/>
        <v>124</v>
      </c>
    </row>
    <row r="224" spans="1:8" ht="45" x14ac:dyDescent="0.25">
      <c r="A224" s="1" t="s">
        <v>416</v>
      </c>
      <c r="B224" s="1">
        <v>816</v>
      </c>
      <c r="C224" s="1" t="s">
        <v>1</v>
      </c>
      <c r="D224" s="1" t="s">
        <v>417</v>
      </c>
      <c r="E224" s="1" t="s">
        <v>3</v>
      </c>
      <c r="F224" s="1">
        <v>20</v>
      </c>
      <c r="G224" s="2">
        <v>10.55</v>
      </c>
      <c r="H224" s="2">
        <f t="shared" si="3"/>
        <v>211</v>
      </c>
    </row>
    <row r="225" spans="1:8" ht="45" x14ac:dyDescent="0.25">
      <c r="A225" s="1" t="s">
        <v>418</v>
      </c>
      <c r="B225" s="1">
        <v>814</v>
      </c>
      <c r="C225" s="1" t="s">
        <v>1</v>
      </c>
      <c r="D225" s="1" t="s">
        <v>419</v>
      </c>
      <c r="E225" s="1" t="s">
        <v>3</v>
      </c>
      <c r="F225" s="1">
        <v>20</v>
      </c>
      <c r="G225" s="2">
        <v>12.75</v>
      </c>
      <c r="H225" s="2">
        <f t="shared" si="3"/>
        <v>255</v>
      </c>
    </row>
    <row r="226" spans="1:8" ht="45" x14ac:dyDescent="0.25">
      <c r="A226" s="1" t="s">
        <v>420</v>
      </c>
      <c r="B226" s="1">
        <v>815</v>
      </c>
      <c r="C226" s="1" t="s">
        <v>1</v>
      </c>
      <c r="D226" s="1" t="s">
        <v>421</v>
      </c>
      <c r="E226" s="1" t="s">
        <v>3</v>
      </c>
      <c r="F226" s="1">
        <v>20</v>
      </c>
      <c r="G226" s="2">
        <v>13.78</v>
      </c>
      <c r="H226" s="2">
        <f t="shared" si="3"/>
        <v>275.59999999999997</v>
      </c>
    </row>
    <row r="227" spans="1:8" ht="45" x14ac:dyDescent="0.25">
      <c r="A227" s="1" t="s">
        <v>422</v>
      </c>
      <c r="B227" s="1">
        <v>822</v>
      </c>
      <c r="C227" s="1" t="s">
        <v>1</v>
      </c>
      <c r="D227" s="1" t="s">
        <v>423</v>
      </c>
      <c r="E227" s="1" t="s">
        <v>3</v>
      </c>
      <c r="F227" s="1">
        <v>10</v>
      </c>
      <c r="G227" s="2">
        <v>16.78</v>
      </c>
      <c r="H227" s="2">
        <f t="shared" si="3"/>
        <v>167.8</v>
      </c>
    </row>
    <row r="228" spans="1:8" x14ac:dyDescent="0.25">
      <c r="A228" s="1" t="s">
        <v>424</v>
      </c>
      <c r="B228" s="1">
        <v>797</v>
      </c>
      <c r="C228" s="1" t="s">
        <v>1</v>
      </c>
      <c r="D228" s="1" t="s">
        <v>425</v>
      </c>
      <c r="E228" s="1" t="s">
        <v>3</v>
      </c>
      <c r="F228" s="1">
        <v>20</v>
      </c>
      <c r="G228" s="2">
        <v>9.1199999999999992</v>
      </c>
      <c r="H228" s="2">
        <f t="shared" si="3"/>
        <v>182.39999999999998</v>
      </c>
    </row>
    <row r="229" spans="1:8" ht="30" x14ac:dyDescent="0.25">
      <c r="A229" s="1" t="s">
        <v>426</v>
      </c>
      <c r="B229" s="1">
        <v>798</v>
      </c>
      <c r="C229" s="1" t="s">
        <v>1</v>
      </c>
      <c r="D229" s="1" t="s">
        <v>427</v>
      </c>
      <c r="E229" s="1" t="s">
        <v>3</v>
      </c>
      <c r="F229" s="1">
        <v>20</v>
      </c>
      <c r="G229" s="2">
        <v>1.25</v>
      </c>
      <c r="H229" s="2">
        <f t="shared" si="3"/>
        <v>25</v>
      </c>
    </row>
    <row r="230" spans="1:8" ht="30" x14ac:dyDescent="0.25">
      <c r="A230" s="1" t="s">
        <v>428</v>
      </c>
      <c r="B230" s="1">
        <v>796</v>
      </c>
      <c r="C230" s="1" t="s">
        <v>1</v>
      </c>
      <c r="D230" s="1" t="s">
        <v>429</v>
      </c>
      <c r="E230" s="1" t="s">
        <v>3</v>
      </c>
      <c r="F230" s="1">
        <v>20</v>
      </c>
      <c r="G230" s="2">
        <v>8.74</v>
      </c>
      <c r="H230" s="2">
        <f t="shared" ref="H230:H293" si="4">F230*G230</f>
        <v>174.8</v>
      </c>
    </row>
    <row r="231" spans="1:8" ht="30" x14ac:dyDescent="0.25">
      <c r="A231" s="1" t="s">
        <v>430</v>
      </c>
      <c r="B231" s="1">
        <v>793</v>
      </c>
      <c r="C231" s="1" t="s">
        <v>1</v>
      </c>
      <c r="D231" s="1" t="s">
        <v>431</v>
      </c>
      <c r="E231" s="1" t="s">
        <v>3</v>
      </c>
      <c r="F231" s="1">
        <v>20</v>
      </c>
      <c r="G231" s="2">
        <v>8.89</v>
      </c>
      <c r="H231" s="2">
        <f t="shared" si="4"/>
        <v>177.8</v>
      </c>
    </row>
    <row r="232" spans="1:8" x14ac:dyDescent="0.25">
      <c r="A232" s="1" t="s">
        <v>432</v>
      </c>
      <c r="B232" s="1">
        <v>802</v>
      </c>
      <c r="C232" s="1" t="s">
        <v>1</v>
      </c>
      <c r="D232" s="1" t="s">
        <v>433</v>
      </c>
      <c r="E232" s="1" t="s">
        <v>3</v>
      </c>
      <c r="F232" s="1">
        <v>10</v>
      </c>
      <c r="G232" s="2">
        <v>18.27</v>
      </c>
      <c r="H232" s="2">
        <f t="shared" si="4"/>
        <v>182.7</v>
      </c>
    </row>
    <row r="233" spans="1:8" ht="30" x14ac:dyDescent="0.25">
      <c r="A233" s="1" t="s">
        <v>434</v>
      </c>
      <c r="B233" s="1">
        <v>803</v>
      </c>
      <c r="C233" s="1" t="s">
        <v>1</v>
      </c>
      <c r="D233" s="1" t="s">
        <v>435</v>
      </c>
      <c r="E233" s="1" t="s">
        <v>3</v>
      </c>
      <c r="F233" s="1">
        <v>10</v>
      </c>
      <c r="G233" s="2">
        <v>15.93</v>
      </c>
      <c r="H233" s="2">
        <f t="shared" si="4"/>
        <v>159.30000000000001</v>
      </c>
    </row>
    <row r="234" spans="1:8" ht="30" x14ac:dyDescent="0.25">
      <c r="A234" s="1" t="s">
        <v>436</v>
      </c>
      <c r="B234" s="1">
        <v>804</v>
      </c>
      <c r="C234" s="1" t="s">
        <v>1</v>
      </c>
      <c r="D234" s="1" t="s">
        <v>437</v>
      </c>
      <c r="E234" s="1" t="s">
        <v>3</v>
      </c>
      <c r="F234" s="1">
        <v>10</v>
      </c>
      <c r="G234" s="2">
        <v>20.72</v>
      </c>
      <c r="H234" s="2">
        <f t="shared" si="4"/>
        <v>207.2</v>
      </c>
    </row>
    <row r="235" spans="1:8" x14ac:dyDescent="0.25">
      <c r="A235" s="1" t="s">
        <v>438</v>
      </c>
      <c r="B235" s="1" t="s">
        <v>439</v>
      </c>
      <c r="C235" s="1" t="s">
        <v>8</v>
      </c>
      <c r="D235" s="1" t="s">
        <v>440</v>
      </c>
      <c r="E235" s="1" t="s">
        <v>3</v>
      </c>
      <c r="F235" s="1">
        <v>8</v>
      </c>
      <c r="G235" s="2">
        <v>19.100000000000001</v>
      </c>
      <c r="H235" s="2">
        <f t="shared" si="4"/>
        <v>152.80000000000001</v>
      </c>
    </row>
    <row r="236" spans="1:8" ht="30" x14ac:dyDescent="0.25">
      <c r="A236" s="1" t="s">
        <v>441</v>
      </c>
      <c r="B236" s="1">
        <v>11868</v>
      </c>
      <c r="C236" s="1" t="s">
        <v>1</v>
      </c>
      <c r="D236" s="1" t="s">
        <v>442</v>
      </c>
      <c r="E236" s="1" t="s">
        <v>3</v>
      </c>
      <c r="F236" s="1">
        <v>10</v>
      </c>
      <c r="G236" s="2">
        <v>419.18</v>
      </c>
      <c r="H236" s="2">
        <f t="shared" si="4"/>
        <v>4191.8</v>
      </c>
    </row>
    <row r="237" spans="1:8" ht="30" x14ac:dyDescent="0.25">
      <c r="A237" s="1" t="s">
        <v>443</v>
      </c>
      <c r="B237" s="1">
        <v>11713</v>
      </c>
      <c r="C237" s="1" t="s">
        <v>1</v>
      </c>
      <c r="D237" s="1" t="s">
        <v>444</v>
      </c>
      <c r="E237" s="1" t="s">
        <v>3</v>
      </c>
      <c r="F237" s="1">
        <v>10</v>
      </c>
      <c r="G237" s="2">
        <v>34.61</v>
      </c>
      <c r="H237" s="2">
        <f t="shared" si="4"/>
        <v>346.1</v>
      </c>
    </row>
    <row r="238" spans="1:8" ht="30" x14ac:dyDescent="0.25">
      <c r="A238" s="1" t="s">
        <v>445</v>
      </c>
      <c r="B238" s="1">
        <v>11712</v>
      </c>
      <c r="C238" s="1" t="s">
        <v>1</v>
      </c>
      <c r="D238" s="1" t="s">
        <v>446</v>
      </c>
      <c r="E238" s="1" t="s">
        <v>3</v>
      </c>
      <c r="F238" s="1">
        <v>10</v>
      </c>
      <c r="G238" s="2">
        <v>34.9</v>
      </c>
      <c r="H238" s="2">
        <f t="shared" si="4"/>
        <v>349</v>
      </c>
    </row>
    <row r="239" spans="1:8" ht="30" x14ac:dyDescent="0.25">
      <c r="A239" s="1" t="s">
        <v>447</v>
      </c>
      <c r="B239" s="1">
        <v>1165</v>
      </c>
      <c r="C239" s="1" t="s">
        <v>1</v>
      </c>
      <c r="D239" s="1" t="s">
        <v>448</v>
      </c>
      <c r="E239" s="1" t="s">
        <v>3</v>
      </c>
      <c r="F239" s="1">
        <v>10</v>
      </c>
      <c r="G239" s="2">
        <v>14.97</v>
      </c>
      <c r="H239" s="2">
        <f t="shared" si="4"/>
        <v>149.70000000000002</v>
      </c>
    </row>
    <row r="240" spans="1:8" ht="30" x14ac:dyDescent="0.25">
      <c r="A240" s="1" t="s">
        <v>449</v>
      </c>
      <c r="B240" s="1">
        <v>1164</v>
      </c>
      <c r="C240" s="1" t="s">
        <v>1</v>
      </c>
      <c r="D240" s="1" t="s">
        <v>450</v>
      </c>
      <c r="E240" s="1" t="s">
        <v>3</v>
      </c>
      <c r="F240" s="1">
        <v>10</v>
      </c>
      <c r="G240" s="2">
        <v>12.13</v>
      </c>
      <c r="H240" s="2">
        <f t="shared" si="4"/>
        <v>121.30000000000001</v>
      </c>
    </row>
    <row r="241" spans="1:8" ht="30" x14ac:dyDescent="0.25">
      <c r="A241" s="1" t="s">
        <v>451</v>
      </c>
      <c r="B241" s="1">
        <v>1170</v>
      </c>
      <c r="C241" s="1" t="s">
        <v>1</v>
      </c>
      <c r="D241" s="1" t="s">
        <v>452</v>
      </c>
      <c r="E241" s="1" t="s">
        <v>3</v>
      </c>
      <c r="F241" s="1">
        <v>10</v>
      </c>
      <c r="G241" s="2">
        <v>7.95</v>
      </c>
      <c r="H241" s="2">
        <f t="shared" si="4"/>
        <v>79.5</v>
      </c>
    </row>
    <row r="242" spans="1:8" ht="30" x14ac:dyDescent="0.25">
      <c r="A242" s="1" t="s">
        <v>453</v>
      </c>
      <c r="B242" s="1">
        <v>1169</v>
      </c>
      <c r="C242" s="1" t="s">
        <v>1</v>
      </c>
      <c r="D242" s="1" t="s">
        <v>454</v>
      </c>
      <c r="E242" s="1" t="s">
        <v>3</v>
      </c>
      <c r="F242" s="1">
        <v>10</v>
      </c>
      <c r="G242" s="2">
        <v>39.01</v>
      </c>
      <c r="H242" s="2">
        <f t="shared" si="4"/>
        <v>390.09999999999997</v>
      </c>
    </row>
    <row r="243" spans="1:8" ht="30" x14ac:dyDescent="0.25">
      <c r="A243" s="1" t="s">
        <v>455</v>
      </c>
      <c r="B243" s="1">
        <v>1166</v>
      </c>
      <c r="C243" s="1" t="s">
        <v>1</v>
      </c>
      <c r="D243" s="1" t="s">
        <v>456</v>
      </c>
      <c r="E243" s="1" t="s">
        <v>3</v>
      </c>
      <c r="F243" s="1">
        <v>10</v>
      </c>
      <c r="G243" s="2">
        <v>21.63</v>
      </c>
      <c r="H243" s="2">
        <f t="shared" si="4"/>
        <v>216.29999999999998</v>
      </c>
    </row>
    <row r="244" spans="1:8" ht="30" x14ac:dyDescent="0.25">
      <c r="A244" s="1" t="s">
        <v>457</v>
      </c>
      <c r="B244" s="1">
        <v>1168</v>
      </c>
      <c r="C244" s="1" t="s">
        <v>1</v>
      </c>
      <c r="D244" s="1" t="s">
        <v>458</v>
      </c>
      <c r="E244" s="1" t="s">
        <v>3</v>
      </c>
      <c r="F244" s="1">
        <v>10</v>
      </c>
      <c r="G244" s="2">
        <v>55.62</v>
      </c>
      <c r="H244" s="2">
        <f t="shared" si="4"/>
        <v>556.19999999999993</v>
      </c>
    </row>
    <row r="245" spans="1:8" ht="30" x14ac:dyDescent="0.25">
      <c r="A245" s="1" t="s">
        <v>459</v>
      </c>
      <c r="B245" s="1">
        <v>1163</v>
      </c>
      <c r="C245" s="1" t="s">
        <v>1</v>
      </c>
      <c r="D245" s="1" t="s">
        <v>460</v>
      </c>
      <c r="E245" s="1" t="s">
        <v>3</v>
      </c>
      <c r="F245" s="1">
        <v>10</v>
      </c>
      <c r="G245" s="2">
        <v>5.45</v>
      </c>
      <c r="H245" s="2">
        <f t="shared" si="4"/>
        <v>54.5</v>
      </c>
    </row>
    <row r="246" spans="1:8" ht="30" x14ac:dyDescent="0.25">
      <c r="A246" s="1" t="s">
        <v>461</v>
      </c>
      <c r="B246" s="1">
        <v>1167</v>
      </c>
      <c r="C246" s="1" t="s">
        <v>1</v>
      </c>
      <c r="D246" s="1" t="s">
        <v>462</v>
      </c>
      <c r="E246" s="1" t="s">
        <v>3</v>
      </c>
      <c r="F246" s="1">
        <v>10</v>
      </c>
      <c r="G246" s="2">
        <v>93.03</v>
      </c>
      <c r="H246" s="2">
        <f t="shared" si="4"/>
        <v>930.3</v>
      </c>
    </row>
    <row r="247" spans="1:8" ht="30" x14ac:dyDescent="0.25">
      <c r="A247" s="1" t="s">
        <v>463</v>
      </c>
      <c r="B247" s="1">
        <v>1210</v>
      </c>
      <c r="C247" s="1" t="s">
        <v>1</v>
      </c>
      <c r="D247" s="1" t="s">
        <v>464</v>
      </c>
      <c r="E247" s="1" t="s">
        <v>3</v>
      </c>
      <c r="F247" s="1">
        <v>10</v>
      </c>
      <c r="G247" s="2">
        <v>14.12</v>
      </c>
      <c r="H247" s="2">
        <f t="shared" si="4"/>
        <v>141.19999999999999</v>
      </c>
    </row>
    <row r="248" spans="1:8" ht="30" x14ac:dyDescent="0.25">
      <c r="A248" s="1" t="s">
        <v>465</v>
      </c>
      <c r="B248" s="1">
        <v>1203</v>
      </c>
      <c r="C248" s="1" t="s">
        <v>1</v>
      </c>
      <c r="D248" s="1" t="s">
        <v>466</v>
      </c>
      <c r="E248" s="1" t="s">
        <v>3</v>
      </c>
      <c r="F248" s="1">
        <v>10</v>
      </c>
      <c r="G248" s="2">
        <v>13.68</v>
      </c>
      <c r="H248" s="2">
        <f t="shared" si="4"/>
        <v>136.80000000000001</v>
      </c>
    </row>
    <row r="249" spans="1:8" ht="30" x14ac:dyDescent="0.25">
      <c r="A249" s="1" t="s">
        <v>467</v>
      </c>
      <c r="B249" s="1">
        <v>1202</v>
      </c>
      <c r="C249" s="1" t="s">
        <v>1</v>
      </c>
      <c r="D249" s="1" t="s">
        <v>468</v>
      </c>
      <c r="E249" s="1" t="s">
        <v>3</v>
      </c>
      <c r="F249" s="1">
        <v>16</v>
      </c>
      <c r="G249" s="2">
        <v>4.71</v>
      </c>
      <c r="H249" s="2">
        <f t="shared" si="4"/>
        <v>75.36</v>
      </c>
    </row>
    <row r="250" spans="1:8" ht="30" x14ac:dyDescent="0.25">
      <c r="A250" s="1" t="s">
        <v>469</v>
      </c>
      <c r="B250" s="1">
        <v>1197</v>
      </c>
      <c r="C250" s="1" t="s">
        <v>1</v>
      </c>
      <c r="D250" s="1" t="s">
        <v>470</v>
      </c>
      <c r="E250" s="1" t="s">
        <v>3</v>
      </c>
      <c r="F250" s="1">
        <v>20</v>
      </c>
      <c r="G250" s="2">
        <v>1.75</v>
      </c>
      <c r="H250" s="2">
        <f t="shared" si="4"/>
        <v>35</v>
      </c>
    </row>
    <row r="251" spans="1:8" ht="30" x14ac:dyDescent="0.25">
      <c r="A251" s="1" t="s">
        <v>471</v>
      </c>
      <c r="B251" s="1">
        <v>1188</v>
      </c>
      <c r="C251" s="1" t="s">
        <v>1</v>
      </c>
      <c r="D251" s="1" t="s">
        <v>472</v>
      </c>
      <c r="E251" s="1" t="s">
        <v>3</v>
      </c>
      <c r="F251" s="1">
        <v>10</v>
      </c>
      <c r="G251" s="2">
        <v>27.82</v>
      </c>
      <c r="H251" s="2">
        <f t="shared" si="4"/>
        <v>278.2</v>
      </c>
    </row>
    <row r="252" spans="1:8" x14ac:dyDescent="0.25">
      <c r="A252" s="1" t="s">
        <v>473</v>
      </c>
      <c r="B252" s="1">
        <v>1211</v>
      </c>
      <c r="C252" s="1" t="s">
        <v>1</v>
      </c>
      <c r="D252" s="1" t="s">
        <v>474</v>
      </c>
      <c r="E252" s="1" t="s">
        <v>3</v>
      </c>
      <c r="F252" s="1">
        <v>10</v>
      </c>
      <c r="G252" s="2">
        <v>14.36</v>
      </c>
      <c r="H252" s="2">
        <f t="shared" si="4"/>
        <v>143.6</v>
      </c>
    </row>
    <row r="253" spans="1:8" x14ac:dyDescent="0.25">
      <c r="A253" s="1" t="s">
        <v>475</v>
      </c>
      <c r="B253" s="1">
        <v>1199</v>
      </c>
      <c r="C253" s="1" t="s">
        <v>1</v>
      </c>
      <c r="D253" s="1" t="s">
        <v>476</v>
      </c>
      <c r="E253" s="1" t="s">
        <v>3</v>
      </c>
      <c r="F253" s="1">
        <v>10</v>
      </c>
      <c r="G253" s="2">
        <v>36.340000000000003</v>
      </c>
      <c r="H253" s="2">
        <f t="shared" si="4"/>
        <v>363.40000000000003</v>
      </c>
    </row>
    <row r="254" spans="1:8" ht="30" x14ac:dyDescent="0.25">
      <c r="A254" s="1" t="s">
        <v>477</v>
      </c>
      <c r="B254" s="1">
        <v>1198</v>
      </c>
      <c r="C254" s="1" t="s">
        <v>1</v>
      </c>
      <c r="D254" s="1" t="s">
        <v>478</v>
      </c>
      <c r="E254" s="1" t="s">
        <v>3</v>
      </c>
      <c r="F254" s="1">
        <v>10</v>
      </c>
      <c r="G254" s="2">
        <v>2.59</v>
      </c>
      <c r="H254" s="2">
        <f t="shared" si="4"/>
        <v>25.9</v>
      </c>
    </row>
    <row r="255" spans="1:8" ht="30" x14ac:dyDescent="0.25">
      <c r="A255" s="1" t="s">
        <v>479</v>
      </c>
      <c r="B255" s="1">
        <v>1185</v>
      </c>
      <c r="C255" s="1" t="s">
        <v>1</v>
      </c>
      <c r="D255" s="1" t="s">
        <v>480</v>
      </c>
      <c r="E255" s="1" t="s">
        <v>3</v>
      </c>
      <c r="F255" s="1">
        <v>10</v>
      </c>
      <c r="G255" s="2">
        <v>1.45</v>
      </c>
      <c r="H255" s="2">
        <f t="shared" si="4"/>
        <v>14.5</v>
      </c>
    </row>
    <row r="256" spans="1:8" ht="30" x14ac:dyDescent="0.25">
      <c r="A256" s="1" t="s">
        <v>481</v>
      </c>
      <c r="B256" s="1">
        <v>1189</v>
      </c>
      <c r="C256" s="1" t="s">
        <v>1</v>
      </c>
      <c r="D256" s="1" t="s">
        <v>482</v>
      </c>
      <c r="E256" s="1" t="s">
        <v>3</v>
      </c>
      <c r="F256" s="1">
        <v>10</v>
      </c>
      <c r="G256" s="2">
        <v>2.5099999999999998</v>
      </c>
      <c r="H256" s="2">
        <f t="shared" si="4"/>
        <v>25.099999999999998</v>
      </c>
    </row>
    <row r="257" spans="1:8" ht="30" x14ac:dyDescent="0.25">
      <c r="A257" s="1" t="s">
        <v>483</v>
      </c>
      <c r="B257" s="1">
        <v>1193</v>
      </c>
      <c r="C257" s="1" t="s">
        <v>1</v>
      </c>
      <c r="D257" s="1" t="s">
        <v>484</v>
      </c>
      <c r="E257" s="1" t="s">
        <v>3</v>
      </c>
      <c r="F257" s="1">
        <v>10</v>
      </c>
      <c r="G257" s="2">
        <v>4.84</v>
      </c>
      <c r="H257" s="2">
        <f t="shared" si="4"/>
        <v>48.4</v>
      </c>
    </row>
    <row r="258" spans="1:8" ht="30" x14ac:dyDescent="0.25">
      <c r="A258" s="1" t="s">
        <v>485</v>
      </c>
      <c r="B258" s="1">
        <v>1194</v>
      </c>
      <c r="C258" s="1" t="s">
        <v>1</v>
      </c>
      <c r="D258" s="1" t="s">
        <v>486</v>
      </c>
      <c r="E258" s="1" t="s">
        <v>3</v>
      </c>
      <c r="F258" s="1">
        <v>10</v>
      </c>
      <c r="G258" s="2">
        <v>9.16</v>
      </c>
      <c r="H258" s="2">
        <f t="shared" si="4"/>
        <v>91.6</v>
      </c>
    </row>
    <row r="259" spans="1:8" ht="30" x14ac:dyDescent="0.25">
      <c r="A259" s="1" t="s">
        <v>487</v>
      </c>
      <c r="B259" s="1">
        <v>1195</v>
      </c>
      <c r="C259" s="1" t="s">
        <v>1</v>
      </c>
      <c r="D259" s="1" t="s">
        <v>488</v>
      </c>
      <c r="E259" s="1" t="s">
        <v>3</v>
      </c>
      <c r="F259" s="1">
        <v>10</v>
      </c>
      <c r="G259" s="2">
        <v>13.78</v>
      </c>
      <c r="H259" s="2">
        <f t="shared" si="4"/>
        <v>137.79999999999998</v>
      </c>
    </row>
    <row r="260" spans="1:8" ht="30" x14ac:dyDescent="0.25">
      <c r="A260" s="1" t="s">
        <v>489</v>
      </c>
      <c r="B260" s="1">
        <v>1200</v>
      </c>
      <c r="C260" s="1" t="s">
        <v>1</v>
      </c>
      <c r="D260" s="1" t="s">
        <v>490</v>
      </c>
      <c r="E260" s="1" t="s">
        <v>3</v>
      </c>
      <c r="F260" s="1">
        <v>20</v>
      </c>
      <c r="G260" s="2">
        <v>7.17</v>
      </c>
      <c r="H260" s="2">
        <f t="shared" si="4"/>
        <v>143.4</v>
      </c>
    </row>
    <row r="261" spans="1:8" ht="30" x14ac:dyDescent="0.25">
      <c r="A261" s="1" t="s">
        <v>491</v>
      </c>
      <c r="B261" s="1">
        <v>12909</v>
      </c>
      <c r="C261" s="1" t="s">
        <v>1</v>
      </c>
      <c r="D261" s="1" t="s">
        <v>492</v>
      </c>
      <c r="E261" s="1" t="s">
        <v>3</v>
      </c>
      <c r="F261" s="1">
        <v>10</v>
      </c>
      <c r="G261" s="2">
        <v>3.25</v>
      </c>
      <c r="H261" s="2">
        <f t="shared" si="4"/>
        <v>32.5</v>
      </c>
    </row>
    <row r="262" spans="1:8" ht="30" x14ac:dyDescent="0.25">
      <c r="A262" s="1" t="s">
        <v>493</v>
      </c>
      <c r="B262" s="1">
        <v>12910</v>
      </c>
      <c r="C262" s="1" t="s">
        <v>1</v>
      </c>
      <c r="D262" s="1" t="s">
        <v>494</v>
      </c>
      <c r="E262" s="1" t="s">
        <v>3</v>
      </c>
      <c r="F262" s="1">
        <v>10</v>
      </c>
      <c r="G262" s="2">
        <v>5.43</v>
      </c>
      <c r="H262" s="2">
        <f t="shared" si="4"/>
        <v>54.3</v>
      </c>
    </row>
    <row r="263" spans="1:8" ht="30" x14ac:dyDescent="0.25">
      <c r="A263" s="1" t="s">
        <v>495</v>
      </c>
      <c r="B263" s="1">
        <v>1340</v>
      </c>
      <c r="C263" s="1" t="s">
        <v>1</v>
      </c>
      <c r="D263" s="1" t="s">
        <v>496</v>
      </c>
      <c r="E263" s="1" t="s">
        <v>155</v>
      </c>
      <c r="F263" s="1">
        <v>10</v>
      </c>
      <c r="G263" s="2">
        <v>40.69</v>
      </c>
      <c r="H263" s="2">
        <f t="shared" si="4"/>
        <v>406.9</v>
      </c>
    </row>
    <row r="264" spans="1:8" ht="60" x14ac:dyDescent="0.25">
      <c r="A264" s="3">
        <v>2100</v>
      </c>
      <c r="B264" s="1">
        <v>20971</v>
      </c>
      <c r="C264" s="1" t="s">
        <v>1</v>
      </c>
      <c r="D264" s="1" t="s">
        <v>497</v>
      </c>
      <c r="E264" s="1" t="s">
        <v>3</v>
      </c>
      <c r="F264" s="1">
        <v>10</v>
      </c>
      <c r="G264" s="2">
        <v>18.57</v>
      </c>
      <c r="H264" s="2">
        <f t="shared" si="4"/>
        <v>185.7</v>
      </c>
    </row>
    <row r="265" spans="1:8" x14ac:dyDescent="0.25">
      <c r="A265" s="3">
        <v>2101</v>
      </c>
      <c r="B265" s="1">
        <v>1379</v>
      </c>
      <c r="C265" s="1" t="s">
        <v>1</v>
      </c>
      <c r="D265" s="1" t="s">
        <v>498</v>
      </c>
      <c r="E265" s="1" t="s">
        <v>76</v>
      </c>
      <c r="F265" s="1">
        <v>500</v>
      </c>
      <c r="G265" s="2">
        <v>0.5</v>
      </c>
      <c r="H265" s="2">
        <f t="shared" si="4"/>
        <v>250</v>
      </c>
    </row>
    <row r="266" spans="1:8" x14ac:dyDescent="0.25">
      <c r="A266" s="3">
        <v>2102</v>
      </c>
      <c r="B266" s="1">
        <v>1382</v>
      </c>
      <c r="C266" s="1" t="s">
        <v>1</v>
      </c>
      <c r="D266" s="1" t="s">
        <v>499</v>
      </c>
      <c r="E266" s="1" t="s">
        <v>500</v>
      </c>
      <c r="F266" s="1">
        <v>10</v>
      </c>
      <c r="G266" s="2">
        <v>24.56</v>
      </c>
      <c r="H266" s="2">
        <f t="shared" si="4"/>
        <v>245.6</v>
      </c>
    </row>
    <row r="267" spans="1:8" ht="30" x14ac:dyDescent="0.25">
      <c r="A267" s="3">
        <v>2103</v>
      </c>
      <c r="B267" s="1">
        <v>1339</v>
      </c>
      <c r="C267" s="1" t="s">
        <v>1</v>
      </c>
      <c r="D267" s="1" t="s">
        <v>501</v>
      </c>
      <c r="E267" s="1" t="s">
        <v>76</v>
      </c>
      <c r="F267" s="1">
        <v>6</v>
      </c>
      <c r="G267" s="2">
        <v>35.29</v>
      </c>
      <c r="H267" s="2">
        <f t="shared" si="4"/>
        <v>211.74</v>
      </c>
    </row>
    <row r="268" spans="1:8" ht="45" x14ac:dyDescent="0.25">
      <c r="A268" s="3">
        <v>2104</v>
      </c>
      <c r="B268" s="1">
        <v>6142</v>
      </c>
      <c r="C268" s="1" t="s">
        <v>1</v>
      </c>
      <c r="D268" s="1" t="s">
        <v>502</v>
      </c>
      <c r="E268" s="1" t="s">
        <v>3</v>
      </c>
      <c r="F268" s="1">
        <v>10</v>
      </c>
      <c r="G268" s="2">
        <v>7.96</v>
      </c>
      <c r="H268" s="2">
        <f t="shared" si="4"/>
        <v>79.599999999999994</v>
      </c>
    </row>
    <row r="269" spans="1:8" ht="30" x14ac:dyDescent="0.25">
      <c r="A269" s="3">
        <v>2105</v>
      </c>
      <c r="B269" s="1">
        <v>3446</v>
      </c>
      <c r="C269" s="1" t="s">
        <v>1</v>
      </c>
      <c r="D269" s="1" t="s">
        <v>503</v>
      </c>
      <c r="E269" s="1" t="s">
        <v>3</v>
      </c>
      <c r="F269" s="1">
        <v>6</v>
      </c>
      <c r="G269" s="2">
        <v>28.01</v>
      </c>
      <c r="H269" s="2">
        <f t="shared" si="4"/>
        <v>168.06</v>
      </c>
    </row>
    <row r="270" spans="1:8" ht="30" x14ac:dyDescent="0.25">
      <c r="A270" s="3">
        <v>2106</v>
      </c>
      <c r="B270" s="1">
        <v>3445</v>
      </c>
      <c r="C270" s="1" t="s">
        <v>1</v>
      </c>
      <c r="D270" s="1" t="s">
        <v>504</v>
      </c>
      <c r="E270" s="1" t="s">
        <v>3</v>
      </c>
      <c r="F270" s="1">
        <v>6</v>
      </c>
      <c r="G270" s="2">
        <v>22.86</v>
      </c>
      <c r="H270" s="2">
        <f t="shared" si="4"/>
        <v>137.16</v>
      </c>
    </row>
    <row r="271" spans="1:8" ht="30" x14ac:dyDescent="0.25">
      <c r="A271" s="3">
        <v>2107</v>
      </c>
      <c r="B271" s="1">
        <v>3444</v>
      </c>
      <c r="C271" s="1" t="s">
        <v>1</v>
      </c>
      <c r="D271" s="1" t="s">
        <v>505</v>
      </c>
      <c r="E271" s="1" t="s">
        <v>3</v>
      </c>
      <c r="F271" s="1">
        <v>6</v>
      </c>
      <c r="G271" s="2">
        <v>14.07</v>
      </c>
      <c r="H271" s="2">
        <f t="shared" si="4"/>
        <v>84.42</v>
      </c>
    </row>
    <row r="272" spans="1:8" ht="30" x14ac:dyDescent="0.25">
      <c r="A272" s="3">
        <v>2108</v>
      </c>
      <c r="B272" s="1">
        <v>12402</v>
      </c>
      <c r="C272" s="1" t="s">
        <v>1</v>
      </c>
      <c r="D272" s="1" t="s">
        <v>506</v>
      </c>
      <c r="E272" s="1" t="s">
        <v>3</v>
      </c>
      <c r="F272" s="1">
        <v>6</v>
      </c>
      <c r="G272" s="2">
        <v>78.73</v>
      </c>
      <c r="H272" s="2">
        <f t="shared" si="4"/>
        <v>472.38</v>
      </c>
    </row>
    <row r="273" spans="1:8" ht="30" x14ac:dyDescent="0.25">
      <c r="A273" s="3">
        <v>2109</v>
      </c>
      <c r="B273" s="1">
        <v>3447</v>
      </c>
      <c r="C273" s="1" t="s">
        <v>1</v>
      </c>
      <c r="D273" s="1" t="s">
        <v>507</v>
      </c>
      <c r="E273" s="1" t="s">
        <v>3</v>
      </c>
      <c r="F273" s="1">
        <v>6</v>
      </c>
      <c r="G273" s="2">
        <v>40.729999999999997</v>
      </c>
      <c r="H273" s="2">
        <f t="shared" si="4"/>
        <v>244.38</v>
      </c>
    </row>
    <row r="274" spans="1:8" ht="30" x14ac:dyDescent="0.25">
      <c r="A274" s="3">
        <v>2110</v>
      </c>
      <c r="B274" s="1">
        <v>3448</v>
      </c>
      <c r="C274" s="1" t="s">
        <v>1</v>
      </c>
      <c r="D274" s="1" t="s">
        <v>508</v>
      </c>
      <c r="E274" s="1" t="s">
        <v>3</v>
      </c>
      <c r="F274" s="1">
        <v>6</v>
      </c>
      <c r="G274" s="2">
        <v>115.1</v>
      </c>
      <c r="H274" s="2">
        <f t="shared" si="4"/>
        <v>690.59999999999991</v>
      </c>
    </row>
    <row r="275" spans="1:8" ht="30" x14ac:dyDescent="0.25">
      <c r="A275" s="3">
        <v>2111</v>
      </c>
      <c r="B275" s="1">
        <v>3442</v>
      </c>
      <c r="C275" s="1" t="s">
        <v>1</v>
      </c>
      <c r="D275" s="1" t="s">
        <v>509</v>
      </c>
      <c r="E275" s="1" t="s">
        <v>3</v>
      </c>
      <c r="F275" s="1">
        <v>6</v>
      </c>
      <c r="G275" s="2">
        <v>9.65</v>
      </c>
      <c r="H275" s="2">
        <f t="shared" si="4"/>
        <v>57.900000000000006</v>
      </c>
    </row>
    <row r="276" spans="1:8" ht="30" x14ac:dyDescent="0.25">
      <c r="A276" s="3">
        <v>2112</v>
      </c>
      <c r="B276" s="1">
        <v>3449</v>
      </c>
      <c r="C276" s="1" t="s">
        <v>1</v>
      </c>
      <c r="D276" s="1" t="s">
        <v>510</v>
      </c>
      <c r="E276" s="1" t="s">
        <v>3</v>
      </c>
      <c r="F276" s="1">
        <v>6</v>
      </c>
      <c r="G276" s="2">
        <v>201.68</v>
      </c>
      <c r="H276" s="2">
        <f t="shared" si="4"/>
        <v>1210.08</v>
      </c>
    </row>
    <row r="277" spans="1:8" ht="30" x14ac:dyDescent="0.25">
      <c r="A277" s="3">
        <v>2113</v>
      </c>
      <c r="B277" s="1">
        <v>3458</v>
      </c>
      <c r="C277" s="1" t="s">
        <v>1</v>
      </c>
      <c r="D277" s="1" t="s">
        <v>511</v>
      </c>
      <c r="E277" s="1" t="s">
        <v>3</v>
      </c>
      <c r="F277" s="1">
        <v>6</v>
      </c>
      <c r="G277" s="2">
        <v>25.38</v>
      </c>
      <c r="H277" s="2">
        <f t="shared" si="4"/>
        <v>152.28</v>
      </c>
    </row>
    <row r="278" spans="1:8" ht="30" x14ac:dyDescent="0.25">
      <c r="A278" s="3">
        <v>2114</v>
      </c>
      <c r="B278" s="1">
        <v>3457</v>
      </c>
      <c r="C278" s="1" t="s">
        <v>1</v>
      </c>
      <c r="D278" s="1" t="s">
        <v>512</v>
      </c>
      <c r="E278" s="1" t="s">
        <v>3</v>
      </c>
      <c r="F278" s="1">
        <v>6</v>
      </c>
      <c r="G278" s="2">
        <v>19.05</v>
      </c>
      <c r="H278" s="2">
        <f t="shared" si="4"/>
        <v>114.30000000000001</v>
      </c>
    </row>
    <row r="279" spans="1:8" ht="30" x14ac:dyDescent="0.25">
      <c r="A279" s="3">
        <v>2115</v>
      </c>
      <c r="B279" s="1">
        <v>3455</v>
      </c>
      <c r="C279" s="1" t="s">
        <v>1</v>
      </c>
      <c r="D279" s="1" t="s">
        <v>513</v>
      </c>
      <c r="E279" s="1" t="s">
        <v>3</v>
      </c>
      <c r="F279" s="1">
        <v>10</v>
      </c>
      <c r="G279" s="2">
        <v>5.41</v>
      </c>
      <c r="H279" s="2">
        <f t="shared" si="4"/>
        <v>54.1</v>
      </c>
    </row>
    <row r="280" spans="1:8" ht="30" x14ac:dyDescent="0.25">
      <c r="A280" s="3">
        <v>2116</v>
      </c>
      <c r="B280" s="1">
        <v>3470</v>
      </c>
      <c r="C280" s="1" t="s">
        <v>1</v>
      </c>
      <c r="D280" s="1" t="s">
        <v>514</v>
      </c>
      <c r="E280" s="1" t="s">
        <v>3</v>
      </c>
      <c r="F280" s="1">
        <v>6</v>
      </c>
      <c r="G280" s="2">
        <v>70.88</v>
      </c>
      <c r="H280" s="2">
        <f t="shared" si="4"/>
        <v>425.28</v>
      </c>
    </row>
    <row r="281" spans="1:8" ht="30" x14ac:dyDescent="0.25">
      <c r="A281" s="3">
        <v>2117</v>
      </c>
      <c r="B281" s="1">
        <v>3471</v>
      </c>
      <c r="C281" s="1" t="s">
        <v>1</v>
      </c>
      <c r="D281" s="1" t="s">
        <v>515</v>
      </c>
      <c r="E281" s="1" t="s">
        <v>3</v>
      </c>
      <c r="F281" s="1">
        <v>10</v>
      </c>
      <c r="G281" s="2">
        <v>38.94</v>
      </c>
      <c r="H281" s="2">
        <f t="shared" si="4"/>
        <v>389.4</v>
      </c>
    </row>
    <row r="282" spans="1:8" ht="30" x14ac:dyDescent="0.25">
      <c r="A282" s="3">
        <v>2118</v>
      </c>
      <c r="B282" s="1">
        <v>3459</v>
      </c>
      <c r="C282" s="1" t="s">
        <v>1</v>
      </c>
      <c r="D282" s="1" t="s">
        <v>516</v>
      </c>
      <c r="E282" s="1" t="s">
        <v>3</v>
      </c>
      <c r="F282" s="1">
        <v>6</v>
      </c>
      <c r="G282" s="2">
        <v>99.97</v>
      </c>
      <c r="H282" s="2">
        <f t="shared" si="4"/>
        <v>599.81999999999994</v>
      </c>
    </row>
    <row r="283" spans="1:8" ht="30" x14ac:dyDescent="0.25">
      <c r="A283" s="3">
        <v>2119</v>
      </c>
      <c r="B283" s="1">
        <v>3456</v>
      </c>
      <c r="C283" s="1" t="s">
        <v>1</v>
      </c>
      <c r="D283" s="1" t="s">
        <v>517</v>
      </c>
      <c r="E283" s="1" t="s">
        <v>3</v>
      </c>
      <c r="F283" s="1">
        <v>10</v>
      </c>
      <c r="G283" s="2">
        <v>8.1</v>
      </c>
      <c r="H283" s="2">
        <f t="shared" si="4"/>
        <v>81</v>
      </c>
    </row>
    <row r="284" spans="1:8" ht="30" x14ac:dyDescent="0.25">
      <c r="A284" s="3">
        <v>2120</v>
      </c>
      <c r="B284" s="1">
        <v>3469</v>
      </c>
      <c r="C284" s="1" t="s">
        <v>1</v>
      </c>
      <c r="D284" s="1" t="s">
        <v>518</v>
      </c>
      <c r="E284" s="1" t="s">
        <v>3</v>
      </c>
      <c r="F284" s="1">
        <v>6</v>
      </c>
      <c r="G284" s="2">
        <v>190.12</v>
      </c>
      <c r="H284" s="2">
        <f t="shared" si="4"/>
        <v>1140.72</v>
      </c>
    </row>
    <row r="285" spans="1:8" ht="45" x14ac:dyDescent="0.25">
      <c r="A285" s="3">
        <v>2121</v>
      </c>
      <c r="B285" s="1">
        <v>12403</v>
      </c>
      <c r="C285" s="1" t="s">
        <v>1</v>
      </c>
      <c r="D285" s="1" t="s">
        <v>519</v>
      </c>
      <c r="E285" s="1" t="s">
        <v>3</v>
      </c>
      <c r="F285" s="1">
        <v>10</v>
      </c>
      <c r="G285" s="2">
        <v>23.61</v>
      </c>
      <c r="H285" s="2">
        <f t="shared" si="4"/>
        <v>236.1</v>
      </c>
    </row>
    <row r="286" spans="1:8" ht="30" x14ac:dyDescent="0.25">
      <c r="A286" s="3">
        <v>2122</v>
      </c>
      <c r="B286" s="1">
        <v>3463</v>
      </c>
      <c r="C286" s="1" t="s">
        <v>1</v>
      </c>
      <c r="D286" s="1" t="s">
        <v>520</v>
      </c>
      <c r="E286" s="1" t="s">
        <v>3</v>
      </c>
      <c r="F286" s="1">
        <v>10</v>
      </c>
      <c r="G286" s="2">
        <v>13.79</v>
      </c>
      <c r="H286" s="2">
        <f t="shared" si="4"/>
        <v>137.89999999999998</v>
      </c>
    </row>
    <row r="287" spans="1:8" ht="30" x14ac:dyDescent="0.25">
      <c r="A287" s="3">
        <v>2123</v>
      </c>
      <c r="B287" s="1">
        <v>3464</v>
      </c>
      <c r="C287" s="1" t="s">
        <v>1</v>
      </c>
      <c r="D287" s="1" t="s">
        <v>521</v>
      </c>
      <c r="E287" s="1" t="s">
        <v>3</v>
      </c>
      <c r="F287" s="1">
        <v>10</v>
      </c>
      <c r="G287" s="2">
        <v>13.79</v>
      </c>
      <c r="H287" s="2">
        <f t="shared" si="4"/>
        <v>137.89999999999998</v>
      </c>
    </row>
    <row r="288" spans="1:8" ht="30" x14ac:dyDescent="0.25">
      <c r="A288" s="3">
        <v>2124</v>
      </c>
      <c r="B288" s="1">
        <v>1743</v>
      </c>
      <c r="C288" s="1" t="s">
        <v>1</v>
      </c>
      <c r="D288" s="1" t="s">
        <v>522</v>
      </c>
      <c r="E288" s="1" t="s">
        <v>3</v>
      </c>
      <c r="F288" s="1">
        <v>6</v>
      </c>
      <c r="G288" s="2">
        <v>134.15</v>
      </c>
      <c r="H288" s="2">
        <f t="shared" si="4"/>
        <v>804.90000000000009</v>
      </c>
    </row>
    <row r="289" spans="1:8" ht="30" x14ac:dyDescent="0.25">
      <c r="A289" s="3">
        <v>2125</v>
      </c>
      <c r="B289" s="1">
        <v>1747</v>
      </c>
      <c r="C289" s="1" t="s">
        <v>1</v>
      </c>
      <c r="D289" s="1" t="s">
        <v>523</v>
      </c>
      <c r="E289" s="1" t="s">
        <v>3</v>
      </c>
      <c r="F289" s="1">
        <v>6</v>
      </c>
      <c r="G289" s="2">
        <v>147.49</v>
      </c>
      <c r="H289" s="2">
        <f t="shared" si="4"/>
        <v>884.94</v>
      </c>
    </row>
    <row r="290" spans="1:8" ht="30" x14ac:dyDescent="0.25">
      <c r="A290" s="3">
        <v>2126</v>
      </c>
      <c r="B290" s="1">
        <v>1789</v>
      </c>
      <c r="C290" s="1" t="s">
        <v>1</v>
      </c>
      <c r="D290" s="1" t="s">
        <v>524</v>
      </c>
      <c r="E290" s="1" t="s">
        <v>3</v>
      </c>
      <c r="F290" s="1">
        <v>10</v>
      </c>
      <c r="G290" s="2">
        <v>61.94</v>
      </c>
      <c r="H290" s="2">
        <f t="shared" si="4"/>
        <v>619.4</v>
      </c>
    </row>
    <row r="291" spans="1:8" ht="30" x14ac:dyDescent="0.25">
      <c r="A291" s="3">
        <v>2127</v>
      </c>
      <c r="B291" s="1">
        <v>1788</v>
      </c>
      <c r="C291" s="1" t="s">
        <v>1</v>
      </c>
      <c r="D291" s="1" t="s">
        <v>525</v>
      </c>
      <c r="E291" s="1" t="s">
        <v>3</v>
      </c>
      <c r="F291" s="1">
        <v>10</v>
      </c>
      <c r="G291" s="2">
        <v>49.65</v>
      </c>
      <c r="H291" s="2">
        <f t="shared" si="4"/>
        <v>496.5</v>
      </c>
    </row>
    <row r="292" spans="1:8" ht="30" x14ac:dyDescent="0.25">
      <c r="A292" s="3">
        <v>2128</v>
      </c>
      <c r="B292" s="1">
        <v>1787</v>
      </c>
      <c r="C292" s="1" t="s">
        <v>1</v>
      </c>
      <c r="D292" s="1" t="s">
        <v>526</v>
      </c>
      <c r="E292" s="1" t="s">
        <v>3</v>
      </c>
      <c r="F292" s="1">
        <v>10</v>
      </c>
      <c r="G292" s="2">
        <v>29.52</v>
      </c>
      <c r="H292" s="2">
        <f t="shared" si="4"/>
        <v>295.2</v>
      </c>
    </row>
    <row r="293" spans="1:8" ht="30" x14ac:dyDescent="0.25">
      <c r="A293" s="3">
        <v>2129</v>
      </c>
      <c r="B293" s="1">
        <v>1791</v>
      </c>
      <c r="C293" s="1" t="s">
        <v>1</v>
      </c>
      <c r="D293" s="1" t="s">
        <v>527</v>
      </c>
      <c r="E293" s="1" t="s">
        <v>3</v>
      </c>
      <c r="F293" s="1">
        <v>6</v>
      </c>
      <c r="G293" s="2">
        <v>179.02</v>
      </c>
      <c r="H293" s="2">
        <f t="shared" si="4"/>
        <v>1074.1200000000001</v>
      </c>
    </row>
    <row r="294" spans="1:8" ht="30" x14ac:dyDescent="0.25">
      <c r="A294" s="3">
        <v>2130</v>
      </c>
      <c r="B294" s="1">
        <v>1790</v>
      </c>
      <c r="C294" s="1" t="s">
        <v>1</v>
      </c>
      <c r="D294" s="1" t="s">
        <v>528</v>
      </c>
      <c r="E294" s="1" t="s">
        <v>3</v>
      </c>
      <c r="F294" s="1">
        <v>10</v>
      </c>
      <c r="G294" s="2">
        <v>103.16</v>
      </c>
      <c r="H294" s="2">
        <f t="shared" ref="H294:H357" si="5">F294*G294</f>
        <v>1031.5999999999999</v>
      </c>
    </row>
    <row r="295" spans="1:8" ht="30" x14ac:dyDescent="0.25">
      <c r="A295" s="3">
        <v>2131</v>
      </c>
      <c r="B295" s="1">
        <v>1792</v>
      </c>
      <c r="C295" s="1" t="s">
        <v>1</v>
      </c>
      <c r="D295" s="1" t="s">
        <v>529</v>
      </c>
      <c r="E295" s="1" t="s">
        <v>3</v>
      </c>
      <c r="F295" s="1">
        <v>6</v>
      </c>
      <c r="G295" s="2">
        <v>241.65</v>
      </c>
      <c r="H295" s="2">
        <f t="shared" si="5"/>
        <v>1449.9</v>
      </c>
    </row>
    <row r="296" spans="1:8" ht="30" x14ac:dyDescent="0.25">
      <c r="A296" s="3">
        <v>2132</v>
      </c>
      <c r="B296" s="1">
        <v>1813</v>
      </c>
      <c r="C296" s="1" t="s">
        <v>1</v>
      </c>
      <c r="D296" s="1" t="s">
        <v>530</v>
      </c>
      <c r="E296" s="1" t="s">
        <v>3</v>
      </c>
      <c r="F296" s="1">
        <v>10</v>
      </c>
      <c r="G296" s="2">
        <v>19.57</v>
      </c>
      <c r="H296" s="2">
        <f t="shared" si="5"/>
        <v>195.7</v>
      </c>
    </row>
    <row r="297" spans="1:8" ht="30" x14ac:dyDescent="0.25">
      <c r="A297" s="3">
        <v>2133</v>
      </c>
      <c r="B297" s="1">
        <v>1793</v>
      </c>
      <c r="C297" s="1" t="s">
        <v>1</v>
      </c>
      <c r="D297" s="1" t="s">
        <v>531</v>
      </c>
      <c r="E297" s="1" t="s">
        <v>3</v>
      </c>
      <c r="F297" s="1">
        <v>2</v>
      </c>
      <c r="G297" s="2">
        <v>488.31</v>
      </c>
      <c r="H297" s="2">
        <f t="shared" si="5"/>
        <v>976.62</v>
      </c>
    </row>
    <row r="298" spans="1:8" ht="30" x14ac:dyDescent="0.25">
      <c r="A298" s="3">
        <v>2134</v>
      </c>
      <c r="B298" s="1">
        <v>1927</v>
      </c>
      <c r="C298" s="1" t="s">
        <v>1</v>
      </c>
      <c r="D298" s="1" t="s">
        <v>532</v>
      </c>
      <c r="E298" s="1" t="s">
        <v>3</v>
      </c>
      <c r="F298" s="1">
        <v>20</v>
      </c>
      <c r="G298" s="2">
        <v>2.77</v>
      </c>
      <c r="H298" s="2">
        <f t="shared" si="5"/>
        <v>55.4</v>
      </c>
    </row>
    <row r="299" spans="1:8" ht="30" x14ac:dyDescent="0.25">
      <c r="A299" s="3">
        <v>2135</v>
      </c>
      <c r="B299" s="1">
        <v>1923</v>
      </c>
      <c r="C299" s="1" t="s">
        <v>1</v>
      </c>
      <c r="D299" s="1" t="s">
        <v>533</v>
      </c>
      <c r="E299" s="1" t="s">
        <v>3</v>
      </c>
      <c r="F299" s="1">
        <v>20</v>
      </c>
      <c r="G299" s="2">
        <v>4.54</v>
      </c>
      <c r="H299" s="2">
        <f t="shared" si="5"/>
        <v>90.8</v>
      </c>
    </row>
    <row r="300" spans="1:8" ht="30" x14ac:dyDescent="0.25">
      <c r="A300" s="3">
        <v>2136</v>
      </c>
      <c r="B300" s="1">
        <v>1929</v>
      </c>
      <c r="C300" s="1" t="s">
        <v>1</v>
      </c>
      <c r="D300" s="1" t="s">
        <v>534</v>
      </c>
      <c r="E300" s="1" t="s">
        <v>3</v>
      </c>
      <c r="F300" s="1">
        <v>20</v>
      </c>
      <c r="G300" s="2">
        <v>7.44</v>
      </c>
      <c r="H300" s="2">
        <f t="shared" si="5"/>
        <v>148.80000000000001</v>
      </c>
    </row>
    <row r="301" spans="1:8" ht="30" x14ac:dyDescent="0.25">
      <c r="A301" s="3">
        <v>2137</v>
      </c>
      <c r="B301" s="1">
        <v>1930</v>
      </c>
      <c r="C301" s="1" t="s">
        <v>1</v>
      </c>
      <c r="D301" s="1" t="s">
        <v>535</v>
      </c>
      <c r="E301" s="1" t="s">
        <v>3</v>
      </c>
      <c r="F301" s="1">
        <v>20</v>
      </c>
      <c r="G301" s="2">
        <v>14.43</v>
      </c>
      <c r="H301" s="2">
        <f t="shared" si="5"/>
        <v>288.60000000000002</v>
      </c>
    </row>
    <row r="302" spans="1:8" ht="30" x14ac:dyDescent="0.25">
      <c r="A302" s="3">
        <v>2138</v>
      </c>
      <c r="B302" s="1">
        <v>1924</v>
      </c>
      <c r="C302" s="1" t="s">
        <v>1</v>
      </c>
      <c r="D302" s="1" t="s">
        <v>536</v>
      </c>
      <c r="E302" s="1" t="s">
        <v>3</v>
      </c>
      <c r="F302" s="1">
        <v>20</v>
      </c>
      <c r="G302" s="2">
        <v>24.87</v>
      </c>
      <c r="H302" s="2">
        <f t="shared" si="5"/>
        <v>497.40000000000003</v>
      </c>
    </row>
    <row r="303" spans="1:8" ht="30" x14ac:dyDescent="0.25">
      <c r="A303" s="3">
        <v>2139</v>
      </c>
      <c r="B303" s="1">
        <v>1955</v>
      </c>
      <c r="C303" s="1" t="s">
        <v>1</v>
      </c>
      <c r="D303" s="1" t="s">
        <v>537</v>
      </c>
      <c r="E303" s="1" t="s">
        <v>3</v>
      </c>
      <c r="F303" s="1">
        <v>20</v>
      </c>
      <c r="G303" s="2">
        <v>2.79</v>
      </c>
      <c r="H303" s="2">
        <f t="shared" si="5"/>
        <v>55.8</v>
      </c>
    </row>
    <row r="304" spans="1:8" ht="30" x14ac:dyDescent="0.25">
      <c r="A304" s="3">
        <v>2140</v>
      </c>
      <c r="B304" s="1">
        <v>1956</v>
      </c>
      <c r="C304" s="1" t="s">
        <v>1</v>
      </c>
      <c r="D304" s="1" t="s">
        <v>538</v>
      </c>
      <c r="E304" s="1" t="s">
        <v>3</v>
      </c>
      <c r="F304" s="1">
        <v>20</v>
      </c>
      <c r="G304" s="2">
        <v>3.6</v>
      </c>
      <c r="H304" s="2">
        <f t="shared" si="5"/>
        <v>72</v>
      </c>
    </row>
    <row r="305" spans="1:8" ht="30" x14ac:dyDescent="0.25">
      <c r="A305" s="3">
        <v>2141</v>
      </c>
      <c r="B305" s="1">
        <v>1957</v>
      </c>
      <c r="C305" s="1" t="s">
        <v>1</v>
      </c>
      <c r="D305" s="1" t="s">
        <v>539</v>
      </c>
      <c r="E305" s="1" t="s">
        <v>3</v>
      </c>
      <c r="F305" s="1">
        <v>20</v>
      </c>
      <c r="G305" s="2">
        <v>8.18</v>
      </c>
      <c r="H305" s="2">
        <f t="shared" si="5"/>
        <v>163.6</v>
      </c>
    </row>
    <row r="306" spans="1:8" ht="30" x14ac:dyDescent="0.25">
      <c r="A306" s="3">
        <v>2142</v>
      </c>
      <c r="B306" s="1">
        <v>1958</v>
      </c>
      <c r="C306" s="1" t="s">
        <v>1</v>
      </c>
      <c r="D306" s="1" t="s">
        <v>540</v>
      </c>
      <c r="E306" s="1" t="s">
        <v>3</v>
      </c>
      <c r="F306" s="1">
        <v>10</v>
      </c>
      <c r="G306" s="2">
        <v>14.53</v>
      </c>
      <c r="H306" s="2">
        <f t="shared" si="5"/>
        <v>145.29999999999998</v>
      </c>
    </row>
    <row r="307" spans="1:8" ht="30" x14ac:dyDescent="0.25">
      <c r="A307" s="3">
        <v>2143</v>
      </c>
      <c r="B307" s="1">
        <v>1959</v>
      </c>
      <c r="C307" s="1" t="s">
        <v>1</v>
      </c>
      <c r="D307" s="1" t="s">
        <v>541</v>
      </c>
      <c r="E307" s="1" t="s">
        <v>3</v>
      </c>
      <c r="F307" s="1">
        <v>10</v>
      </c>
      <c r="G307" s="2">
        <v>17.72</v>
      </c>
      <c r="H307" s="2">
        <f t="shared" si="5"/>
        <v>177.2</v>
      </c>
    </row>
    <row r="308" spans="1:8" ht="30" x14ac:dyDescent="0.25">
      <c r="A308" s="3">
        <v>2144</v>
      </c>
      <c r="B308" s="1">
        <v>1925</v>
      </c>
      <c r="C308" s="1" t="s">
        <v>1</v>
      </c>
      <c r="D308" s="1" t="s">
        <v>542</v>
      </c>
      <c r="E308" s="1" t="s">
        <v>3</v>
      </c>
      <c r="F308" s="1">
        <v>10</v>
      </c>
      <c r="G308" s="2">
        <v>43.8</v>
      </c>
      <c r="H308" s="2">
        <f t="shared" si="5"/>
        <v>438</v>
      </c>
    </row>
    <row r="309" spans="1:8" ht="30" x14ac:dyDescent="0.25">
      <c r="A309" s="3">
        <v>2145</v>
      </c>
      <c r="B309" s="1">
        <v>1941</v>
      </c>
      <c r="C309" s="1" t="s">
        <v>1</v>
      </c>
      <c r="D309" s="1" t="s">
        <v>543</v>
      </c>
      <c r="E309" s="1" t="s">
        <v>3</v>
      </c>
      <c r="F309" s="1">
        <v>10</v>
      </c>
      <c r="G309" s="2">
        <v>31.22</v>
      </c>
      <c r="H309" s="2">
        <f t="shared" si="5"/>
        <v>312.2</v>
      </c>
    </row>
    <row r="310" spans="1:8" ht="30" x14ac:dyDescent="0.25">
      <c r="A310" s="3">
        <v>2146</v>
      </c>
      <c r="B310" s="1">
        <v>1940</v>
      </c>
      <c r="C310" s="1" t="s">
        <v>1</v>
      </c>
      <c r="D310" s="1" t="s">
        <v>544</v>
      </c>
      <c r="E310" s="1" t="s">
        <v>3</v>
      </c>
      <c r="F310" s="1">
        <v>10</v>
      </c>
      <c r="G310" s="2">
        <v>23.59</v>
      </c>
      <c r="H310" s="2">
        <f t="shared" si="5"/>
        <v>235.9</v>
      </c>
    </row>
    <row r="311" spans="1:8" ht="30" x14ac:dyDescent="0.25">
      <c r="A311" s="3">
        <v>2147</v>
      </c>
      <c r="B311" s="1">
        <v>1939</v>
      </c>
      <c r="C311" s="1" t="s">
        <v>1</v>
      </c>
      <c r="D311" s="1" t="s">
        <v>545</v>
      </c>
      <c r="E311" s="1" t="s">
        <v>3</v>
      </c>
      <c r="F311" s="1">
        <v>10</v>
      </c>
      <c r="G311" s="2">
        <v>9.6999999999999993</v>
      </c>
      <c r="H311" s="2">
        <f t="shared" si="5"/>
        <v>97</v>
      </c>
    </row>
    <row r="312" spans="1:8" ht="30" x14ac:dyDescent="0.25">
      <c r="A312" s="3">
        <v>2148</v>
      </c>
      <c r="B312" s="1">
        <v>1937</v>
      </c>
      <c r="C312" s="1" t="s">
        <v>1</v>
      </c>
      <c r="D312" s="1" t="s">
        <v>546</v>
      </c>
      <c r="E312" s="1" t="s">
        <v>3</v>
      </c>
      <c r="F312" s="1">
        <v>10</v>
      </c>
      <c r="G312" s="2">
        <v>4.9000000000000004</v>
      </c>
      <c r="H312" s="2">
        <f t="shared" si="5"/>
        <v>49</v>
      </c>
    </row>
    <row r="313" spans="1:8" ht="30" x14ac:dyDescent="0.25">
      <c r="A313" s="3">
        <v>2149</v>
      </c>
      <c r="B313" s="1">
        <v>1942</v>
      </c>
      <c r="C313" s="1" t="s">
        <v>1</v>
      </c>
      <c r="D313" s="1" t="s">
        <v>547</v>
      </c>
      <c r="E313" s="1" t="s">
        <v>3</v>
      </c>
      <c r="F313" s="1">
        <v>10</v>
      </c>
      <c r="G313" s="2">
        <v>44.55</v>
      </c>
      <c r="H313" s="2">
        <f t="shared" si="5"/>
        <v>445.5</v>
      </c>
    </row>
    <row r="314" spans="1:8" ht="30" x14ac:dyDescent="0.25">
      <c r="A314" s="3">
        <v>2150</v>
      </c>
      <c r="B314" s="1">
        <v>1938</v>
      </c>
      <c r="C314" s="1" t="s">
        <v>1</v>
      </c>
      <c r="D314" s="1" t="s">
        <v>548</v>
      </c>
      <c r="E314" s="1" t="s">
        <v>3</v>
      </c>
      <c r="F314" s="1">
        <v>10</v>
      </c>
      <c r="G314" s="2">
        <v>6.2</v>
      </c>
      <c r="H314" s="2">
        <f t="shared" si="5"/>
        <v>62</v>
      </c>
    </row>
    <row r="315" spans="1:8" ht="30" x14ac:dyDescent="0.25">
      <c r="A315" s="3">
        <v>2151</v>
      </c>
      <c r="B315" s="1">
        <v>1932</v>
      </c>
      <c r="C315" s="1" t="s">
        <v>1</v>
      </c>
      <c r="D315" s="1" t="s">
        <v>549</v>
      </c>
      <c r="E315" s="1" t="s">
        <v>3</v>
      </c>
      <c r="F315" s="1">
        <v>10</v>
      </c>
      <c r="G315" s="2">
        <v>7.76</v>
      </c>
      <c r="H315" s="2">
        <f t="shared" si="5"/>
        <v>77.599999999999994</v>
      </c>
    </row>
    <row r="316" spans="1:8" ht="30" x14ac:dyDescent="0.25">
      <c r="A316" s="3">
        <v>2152</v>
      </c>
      <c r="B316" s="1">
        <v>1966</v>
      </c>
      <c r="C316" s="1" t="s">
        <v>1</v>
      </c>
      <c r="D316" s="1" t="s">
        <v>550</v>
      </c>
      <c r="E316" s="1" t="s">
        <v>3</v>
      </c>
      <c r="F316" s="1">
        <v>10</v>
      </c>
      <c r="G316" s="2">
        <v>17.47</v>
      </c>
      <c r="H316" s="2">
        <f t="shared" si="5"/>
        <v>174.7</v>
      </c>
    </row>
    <row r="317" spans="1:8" ht="30" x14ac:dyDescent="0.25">
      <c r="A317" s="3">
        <v>2153</v>
      </c>
      <c r="B317" s="1">
        <v>1933</v>
      </c>
      <c r="C317" s="1" t="s">
        <v>1</v>
      </c>
      <c r="D317" s="1" t="s">
        <v>551</v>
      </c>
      <c r="E317" s="1" t="s">
        <v>3</v>
      </c>
      <c r="F317" s="1">
        <v>10</v>
      </c>
      <c r="G317" s="2">
        <v>3.41</v>
      </c>
      <c r="H317" s="2">
        <f t="shared" si="5"/>
        <v>34.1</v>
      </c>
    </row>
    <row r="318" spans="1:8" ht="30" x14ac:dyDescent="0.25">
      <c r="A318" s="3">
        <v>2154</v>
      </c>
      <c r="B318" s="1">
        <v>1951</v>
      </c>
      <c r="C318" s="1" t="s">
        <v>1</v>
      </c>
      <c r="D318" s="1" t="s">
        <v>552</v>
      </c>
      <c r="E318" s="1" t="s">
        <v>3</v>
      </c>
      <c r="F318" s="1">
        <v>10</v>
      </c>
      <c r="G318" s="2">
        <v>15.19</v>
      </c>
      <c r="H318" s="2">
        <f t="shared" si="5"/>
        <v>151.9</v>
      </c>
    </row>
    <row r="319" spans="1:8" ht="30" x14ac:dyDescent="0.25">
      <c r="A319" s="3">
        <v>2155</v>
      </c>
      <c r="B319" s="1">
        <v>1965</v>
      </c>
      <c r="C319" s="1" t="s">
        <v>1</v>
      </c>
      <c r="D319" s="1" t="s">
        <v>553</v>
      </c>
      <c r="E319" s="1" t="s">
        <v>3</v>
      </c>
      <c r="F319" s="1">
        <v>10</v>
      </c>
      <c r="G319" s="2">
        <v>35.42</v>
      </c>
      <c r="H319" s="2">
        <f t="shared" si="5"/>
        <v>354.20000000000005</v>
      </c>
    </row>
    <row r="320" spans="1:8" ht="30" x14ac:dyDescent="0.25">
      <c r="A320" s="3">
        <v>2156</v>
      </c>
      <c r="B320" s="1">
        <v>10765</v>
      </c>
      <c r="C320" s="1" t="s">
        <v>1</v>
      </c>
      <c r="D320" s="1" t="s">
        <v>554</v>
      </c>
      <c r="E320" s="1" t="s">
        <v>3</v>
      </c>
      <c r="F320" s="1">
        <v>10</v>
      </c>
      <c r="G320" s="2">
        <v>8.9499999999999993</v>
      </c>
      <c r="H320" s="2">
        <f t="shared" si="5"/>
        <v>89.5</v>
      </c>
    </row>
    <row r="321" spans="1:8" ht="30" x14ac:dyDescent="0.25">
      <c r="A321" s="3">
        <v>2157</v>
      </c>
      <c r="B321" s="1">
        <v>10767</v>
      </c>
      <c r="C321" s="1" t="s">
        <v>1</v>
      </c>
      <c r="D321" s="1" t="s">
        <v>555</v>
      </c>
      <c r="E321" s="1" t="s">
        <v>3</v>
      </c>
      <c r="F321" s="1">
        <v>10</v>
      </c>
      <c r="G321" s="2">
        <v>29.34</v>
      </c>
      <c r="H321" s="2">
        <f t="shared" si="5"/>
        <v>293.39999999999998</v>
      </c>
    </row>
    <row r="322" spans="1:8" ht="30" x14ac:dyDescent="0.25">
      <c r="A322" s="3">
        <v>2158</v>
      </c>
      <c r="B322" s="1">
        <v>1970</v>
      </c>
      <c r="C322" s="1" t="s">
        <v>1</v>
      </c>
      <c r="D322" s="1" t="s">
        <v>556</v>
      </c>
      <c r="E322" s="1" t="s">
        <v>3</v>
      </c>
      <c r="F322" s="1">
        <v>10</v>
      </c>
      <c r="G322" s="2">
        <v>36.770000000000003</v>
      </c>
      <c r="H322" s="2">
        <f t="shared" si="5"/>
        <v>367.70000000000005</v>
      </c>
    </row>
    <row r="323" spans="1:8" ht="30" x14ac:dyDescent="0.25">
      <c r="A323" s="3">
        <v>2159</v>
      </c>
      <c r="B323" s="1">
        <v>1967</v>
      </c>
      <c r="C323" s="1" t="s">
        <v>1</v>
      </c>
      <c r="D323" s="1" t="s">
        <v>557</v>
      </c>
      <c r="E323" s="1" t="s">
        <v>3</v>
      </c>
      <c r="F323" s="1">
        <v>10</v>
      </c>
      <c r="G323" s="2">
        <v>4.09</v>
      </c>
      <c r="H323" s="2">
        <f t="shared" si="5"/>
        <v>40.9</v>
      </c>
    </row>
    <row r="324" spans="1:8" ht="30" x14ac:dyDescent="0.25">
      <c r="A324" s="3">
        <v>2160</v>
      </c>
      <c r="B324" s="1">
        <v>1968</v>
      </c>
      <c r="C324" s="1" t="s">
        <v>1</v>
      </c>
      <c r="D324" s="1" t="s">
        <v>558</v>
      </c>
      <c r="E324" s="1" t="s">
        <v>3</v>
      </c>
      <c r="F324" s="1">
        <v>10</v>
      </c>
      <c r="G324" s="2">
        <v>8.57</v>
      </c>
      <c r="H324" s="2">
        <f t="shared" si="5"/>
        <v>85.7</v>
      </c>
    </row>
    <row r="325" spans="1:8" ht="30" x14ac:dyDescent="0.25">
      <c r="A325" s="3">
        <v>2161</v>
      </c>
      <c r="B325" s="1">
        <v>1969</v>
      </c>
      <c r="C325" s="1" t="s">
        <v>1</v>
      </c>
      <c r="D325" s="1" t="s">
        <v>559</v>
      </c>
      <c r="E325" s="1" t="s">
        <v>3</v>
      </c>
      <c r="F325" s="1">
        <v>10</v>
      </c>
      <c r="G325" s="2">
        <v>25.22</v>
      </c>
      <c r="H325" s="2">
        <f t="shared" si="5"/>
        <v>252.2</v>
      </c>
    </row>
    <row r="326" spans="1:8" ht="45" x14ac:dyDescent="0.25">
      <c r="A326" s="3">
        <v>2162</v>
      </c>
      <c r="B326" s="1">
        <v>11987</v>
      </c>
      <c r="C326" s="1" t="s">
        <v>1</v>
      </c>
      <c r="D326" s="1" t="s">
        <v>560</v>
      </c>
      <c r="E326" s="1" t="s">
        <v>155</v>
      </c>
      <c r="F326" s="1">
        <v>10</v>
      </c>
      <c r="G326" s="2">
        <v>255.98</v>
      </c>
      <c r="H326" s="2">
        <f t="shared" si="5"/>
        <v>2559.7999999999997</v>
      </c>
    </row>
    <row r="327" spans="1:8" ht="30" x14ac:dyDescent="0.25">
      <c r="A327" s="3">
        <v>2163</v>
      </c>
      <c r="B327" s="1">
        <v>10629</v>
      </c>
      <c r="C327" s="1" t="s">
        <v>1</v>
      </c>
      <c r="D327" s="1" t="s">
        <v>561</v>
      </c>
      <c r="E327" s="1" t="s">
        <v>155</v>
      </c>
      <c r="F327" s="1">
        <v>10</v>
      </c>
      <c r="G327" s="2">
        <v>503.01</v>
      </c>
      <c r="H327" s="2">
        <f t="shared" si="5"/>
        <v>5030.1000000000004</v>
      </c>
    </row>
    <row r="328" spans="1:8" ht="30" x14ac:dyDescent="0.25">
      <c r="A328" s="3">
        <v>2164</v>
      </c>
      <c r="B328" s="1">
        <v>1370</v>
      </c>
      <c r="C328" s="1" t="s">
        <v>1</v>
      </c>
      <c r="D328" s="1" t="s">
        <v>562</v>
      </c>
      <c r="E328" s="1" t="s">
        <v>3</v>
      </c>
      <c r="F328" s="1">
        <v>6</v>
      </c>
      <c r="G328" s="2">
        <v>74.760000000000005</v>
      </c>
      <c r="H328" s="2">
        <f t="shared" si="5"/>
        <v>448.56000000000006</v>
      </c>
    </row>
    <row r="329" spans="1:8" ht="30" x14ac:dyDescent="0.25">
      <c r="A329" s="3">
        <v>2165</v>
      </c>
      <c r="B329" s="1">
        <v>11683</v>
      </c>
      <c r="C329" s="1" t="s">
        <v>1</v>
      </c>
      <c r="D329" s="1" t="s">
        <v>563</v>
      </c>
      <c r="E329" s="1" t="s">
        <v>3</v>
      </c>
      <c r="F329" s="1">
        <v>10</v>
      </c>
      <c r="G329" s="2">
        <v>27.96</v>
      </c>
      <c r="H329" s="2">
        <f t="shared" si="5"/>
        <v>279.60000000000002</v>
      </c>
    </row>
    <row r="330" spans="1:8" x14ac:dyDescent="0.25">
      <c r="A330" s="3">
        <v>2166</v>
      </c>
      <c r="B330" s="1" t="s">
        <v>564</v>
      </c>
      <c r="C330" s="1" t="s">
        <v>8</v>
      </c>
      <c r="D330" s="1" t="s">
        <v>565</v>
      </c>
      <c r="E330" s="1" t="s">
        <v>3</v>
      </c>
      <c r="F330" s="1">
        <v>20</v>
      </c>
      <c r="G330" s="2">
        <v>6.66</v>
      </c>
      <c r="H330" s="2">
        <f t="shared" si="5"/>
        <v>133.19999999999999</v>
      </c>
    </row>
    <row r="331" spans="1:8" ht="30" x14ac:dyDescent="0.25">
      <c r="A331" s="3">
        <v>2167</v>
      </c>
      <c r="B331" s="1">
        <v>11681</v>
      </c>
      <c r="C331" s="1" t="s">
        <v>1</v>
      </c>
      <c r="D331" s="1" t="s">
        <v>566</v>
      </c>
      <c r="E331" s="1" t="s">
        <v>3</v>
      </c>
      <c r="F331" s="1">
        <v>10</v>
      </c>
      <c r="G331" s="2">
        <v>5.31</v>
      </c>
      <c r="H331" s="2">
        <f t="shared" si="5"/>
        <v>53.099999999999994</v>
      </c>
    </row>
    <row r="332" spans="1:8" x14ac:dyDescent="0.25">
      <c r="A332" s="3">
        <v>2168</v>
      </c>
      <c r="B332" s="1" t="s">
        <v>567</v>
      </c>
      <c r="C332" s="1" t="s">
        <v>8</v>
      </c>
      <c r="D332" s="1" t="s">
        <v>568</v>
      </c>
      <c r="E332" s="1" t="s">
        <v>3</v>
      </c>
      <c r="F332" s="1">
        <v>10</v>
      </c>
      <c r="G332" s="2">
        <v>20.72</v>
      </c>
      <c r="H332" s="2">
        <f t="shared" si="5"/>
        <v>207.2</v>
      </c>
    </row>
    <row r="333" spans="1:8" x14ac:dyDescent="0.25">
      <c r="A333" s="3">
        <v>2169</v>
      </c>
      <c r="B333" s="1" t="s">
        <v>569</v>
      </c>
      <c r="C333" s="1" t="s">
        <v>8</v>
      </c>
      <c r="D333" s="1" t="s">
        <v>570</v>
      </c>
      <c r="E333" s="1" t="s">
        <v>3</v>
      </c>
      <c r="F333" s="1">
        <v>4</v>
      </c>
      <c r="G333" s="2">
        <v>4.5</v>
      </c>
      <c r="H333" s="2">
        <f t="shared" si="5"/>
        <v>18</v>
      </c>
    </row>
    <row r="334" spans="1:8" ht="30" x14ac:dyDescent="0.25">
      <c r="A334" s="3">
        <v>2170</v>
      </c>
      <c r="B334" s="1">
        <v>39701</v>
      </c>
      <c r="C334" s="1" t="s">
        <v>1</v>
      </c>
      <c r="D334" s="1" t="s">
        <v>571</v>
      </c>
      <c r="E334" s="1" t="s">
        <v>3</v>
      </c>
      <c r="F334" s="1">
        <v>4</v>
      </c>
      <c r="G334" s="2">
        <v>63.5</v>
      </c>
      <c r="H334" s="2">
        <f t="shared" si="5"/>
        <v>254</v>
      </c>
    </row>
    <row r="335" spans="1:8" x14ac:dyDescent="0.25">
      <c r="A335" s="3">
        <v>2171</v>
      </c>
      <c r="B335" s="1">
        <v>12815</v>
      </c>
      <c r="C335" s="1" t="s">
        <v>1</v>
      </c>
      <c r="D335" s="1" t="s">
        <v>572</v>
      </c>
      <c r="E335" s="1" t="s">
        <v>3</v>
      </c>
      <c r="F335" s="1">
        <v>20</v>
      </c>
      <c r="G335" s="2">
        <v>7.33</v>
      </c>
      <c r="H335" s="2">
        <f t="shared" si="5"/>
        <v>146.6</v>
      </c>
    </row>
    <row r="336" spans="1:8" ht="30" x14ac:dyDescent="0.25">
      <c r="A336" s="3">
        <v>2172</v>
      </c>
      <c r="B336" s="1">
        <v>3148</v>
      </c>
      <c r="C336" s="1" t="s">
        <v>1</v>
      </c>
      <c r="D336" s="1" t="s">
        <v>573</v>
      </c>
      <c r="E336" s="1" t="s">
        <v>3</v>
      </c>
      <c r="F336" s="1">
        <v>10</v>
      </c>
      <c r="G336" s="2">
        <v>12.9</v>
      </c>
      <c r="H336" s="2">
        <f t="shared" si="5"/>
        <v>129</v>
      </c>
    </row>
    <row r="337" spans="1:8" ht="30" x14ac:dyDescent="0.25">
      <c r="A337" s="3">
        <v>2173</v>
      </c>
      <c r="B337" s="1">
        <v>3255</v>
      </c>
      <c r="C337" s="1" t="s">
        <v>1</v>
      </c>
      <c r="D337" s="1" t="s">
        <v>148</v>
      </c>
      <c r="E337" s="1" t="s">
        <v>3</v>
      </c>
      <c r="F337" s="1">
        <v>4</v>
      </c>
      <c r="G337" s="2">
        <v>8.91</v>
      </c>
      <c r="H337" s="2">
        <f t="shared" si="5"/>
        <v>35.64</v>
      </c>
    </row>
    <row r="338" spans="1:8" ht="30" x14ac:dyDescent="0.25">
      <c r="A338" s="3">
        <v>2174</v>
      </c>
      <c r="B338" s="1">
        <v>3254</v>
      </c>
      <c r="C338" s="1" t="s">
        <v>1</v>
      </c>
      <c r="D338" s="1" t="s">
        <v>574</v>
      </c>
      <c r="E338" s="1" t="s">
        <v>3</v>
      </c>
      <c r="F338" s="1">
        <v>4</v>
      </c>
      <c r="G338" s="2">
        <v>144.63999999999999</v>
      </c>
      <c r="H338" s="2">
        <f t="shared" si="5"/>
        <v>578.55999999999995</v>
      </c>
    </row>
    <row r="339" spans="1:8" ht="30" x14ac:dyDescent="0.25">
      <c r="A339" s="3">
        <v>2175</v>
      </c>
      <c r="B339" s="1">
        <v>3259</v>
      </c>
      <c r="C339" s="1" t="s">
        <v>1</v>
      </c>
      <c r="D339" s="1" t="s">
        <v>150</v>
      </c>
      <c r="E339" s="1" t="s">
        <v>3</v>
      </c>
      <c r="F339" s="1">
        <v>4</v>
      </c>
      <c r="G339" s="2">
        <v>17.38</v>
      </c>
      <c r="H339" s="2">
        <f t="shared" si="5"/>
        <v>69.52</v>
      </c>
    </row>
    <row r="340" spans="1:8" ht="30" x14ac:dyDescent="0.25">
      <c r="A340" s="3">
        <v>2176</v>
      </c>
      <c r="B340" s="1">
        <v>3258</v>
      </c>
      <c r="C340" s="1" t="s">
        <v>1</v>
      </c>
      <c r="D340" s="1" t="s">
        <v>575</v>
      </c>
      <c r="E340" s="1" t="s">
        <v>3</v>
      </c>
      <c r="F340" s="1">
        <v>4</v>
      </c>
      <c r="G340" s="2">
        <v>10.5</v>
      </c>
      <c r="H340" s="2">
        <f t="shared" si="5"/>
        <v>42</v>
      </c>
    </row>
    <row r="341" spans="1:8" ht="30" x14ac:dyDescent="0.25">
      <c r="A341" s="3">
        <v>2177</v>
      </c>
      <c r="B341" s="1">
        <v>3251</v>
      </c>
      <c r="C341" s="1" t="s">
        <v>1</v>
      </c>
      <c r="D341" s="1" t="s">
        <v>576</v>
      </c>
      <c r="E341" s="1" t="s">
        <v>3</v>
      </c>
      <c r="F341" s="1">
        <v>4</v>
      </c>
      <c r="G341" s="2">
        <v>6.19</v>
      </c>
      <c r="H341" s="2">
        <f t="shared" si="5"/>
        <v>24.76</v>
      </c>
    </row>
    <row r="342" spans="1:8" ht="30" x14ac:dyDescent="0.25">
      <c r="A342" s="3">
        <v>2178</v>
      </c>
      <c r="B342" s="1">
        <v>3261</v>
      </c>
      <c r="C342" s="1" t="s">
        <v>1</v>
      </c>
      <c r="D342" s="1" t="s">
        <v>577</v>
      </c>
      <c r="E342" s="1" t="s">
        <v>3</v>
      </c>
      <c r="F342" s="1">
        <v>4</v>
      </c>
      <c r="G342" s="2">
        <v>127.92</v>
      </c>
      <c r="H342" s="2">
        <f t="shared" si="5"/>
        <v>511.68</v>
      </c>
    </row>
    <row r="343" spans="1:8" ht="30" x14ac:dyDescent="0.25">
      <c r="A343" s="3">
        <v>2179</v>
      </c>
      <c r="B343" s="1">
        <v>3260</v>
      </c>
      <c r="C343" s="1" t="s">
        <v>1</v>
      </c>
      <c r="D343" s="1" t="s">
        <v>578</v>
      </c>
      <c r="E343" s="1" t="s">
        <v>3</v>
      </c>
      <c r="F343" s="1">
        <v>4</v>
      </c>
      <c r="G343" s="2">
        <v>21.97</v>
      </c>
      <c r="H343" s="2">
        <f t="shared" si="5"/>
        <v>87.88</v>
      </c>
    </row>
    <row r="344" spans="1:8" ht="75" x14ac:dyDescent="0.25">
      <c r="A344" s="3">
        <v>2180</v>
      </c>
      <c r="B344" s="1">
        <v>39512</v>
      </c>
      <c r="C344" s="1" t="s">
        <v>1</v>
      </c>
      <c r="D344" s="1" t="s">
        <v>579</v>
      </c>
      <c r="E344" s="1" t="s">
        <v>155</v>
      </c>
      <c r="F344" s="1">
        <v>20</v>
      </c>
      <c r="G344" s="2">
        <v>110.96</v>
      </c>
      <c r="H344" s="2">
        <f t="shared" si="5"/>
        <v>2219.1999999999998</v>
      </c>
    </row>
    <row r="345" spans="1:8" ht="30" x14ac:dyDescent="0.25">
      <c r="A345" s="3">
        <v>2181</v>
      </c>
      <c r="B345" s="1">
        <v>7307</v>
      </c>
      <c r="C345" s="1" t="s">
        <v>1</v>
      </c>
      <c r="D345" s="1" t="s">
        <v>580</v>
      </c>
      <c r="E345" s="1" t="s">
        <v>227</v>
      </c>
      <c r="F345" s="1">
        <v>14.4</v>
      </c>
      <c r="G345" s="2">
        <v>23.54</v>
      </c>
      <c r="H345" s="2">
        <f t="shared" si="5"/>
        <v>338.976</v>
      </c>
    </row>
    <row r="346" spans="1:8" ht="45" x14ac:dyDescent="0.25">
      <c r="A346" s="3">
        <v>2182</v>
      </c>
      <c r="B346" s="1">
        <v>38633</v>
      </c>
      <c r="C346" s="1" t="s">
        <v>1</v>
      </c>
      <c r="D346" s="1" t="s">
        <v>581</v>
      </c>
      <c r="E346" s="1" t="s">
        <v>3</v>
      </c>
      <c r="F346" s="1">
        <v>10</v>
      </c>
      <c r="G346" s="2">
        <v>17.59</v>
      </c>
      <c r="H346" s="2">
        <f t="shared" si="5"/>
        <v>175.9</v>
      </c>
    </row>
    <row r="347" spans="1:8" ht="30" x14ac:dyDescent="0.25">
      <c r="A347" s="3">
        <v>2183</v>
      </c>
      <c r="B347" s="1">
        <v>402</v>
      </c>
      <c r="C347" s="1" t="s">
        <v>1</v>
      </c>
      <c r="D347" s="1" t="s">
        <v>582</v>
      </c>
      <c r="E347" s="1" t="s">
        <v>3</v>
      </c>
      <c r="F347" s="1">
        <v>12</v>
      </c>
      <c r="G347" s="2">
        <v>10.55</v>
      </c>
      <c r="H347" s="2">
        <f t="shared" si="5"/>
        <v>126.60000000000001</v>
      </c>
    </row>
    <row r="348" spans="1:8" ht="30" x14ac:dyDescent="0.25">
      <c r="A348" s="3">
        <v>2184</v>
      </c>
      <c r="B348" s="1">
        <v>3315</v>
      </c>
      <c r="C348" s="1" t="s">
        <v>1</v>
      </c>
      <c r="D348" s="1" t="s">
        <v>583</v>
      </c>
      <c r="E348" s="1" t="s">
        <v>76</v>
      </c>
      <c r="F348" s="1">
        <v>200</v>
      </c>
      <c r="G348" s="2">
        <v>0.42</v>
      </c>
      <c r="H348" s="2">
        <f t="shared" si="5"/>
        <v>84</v>
      </c>
    </row>
    <row r="349" spans="1:8" ht="30" x14ac:dyDescent="0.25">
      <c r="A349" s="3">
        <v>2185</v>
      </c>
      <c r="B349" s="1">
        <v>3315</v>
      </c>
      <c r="C349" s="1" t="s">
        <v>1</v>
      </c>
      <c r="D349" s="1" t="s">
        <v>583</v>
      </c>
      <c r="E349" s="1" t="s">
        <v>76</v>
      </c>
      <c r="F349" s="1">
        <v>200</v>
      </c>
      <c r="G349" s="2">
        <v>0.42</v>
      </c>
      <c r="H349" s="2">
        <f t="shared" si="5"/>
        <v>84</v>
      </c>
    </row>
    <row r="350" spans="1:8" ht="60" x14ac:dyDescent="0.25">
      <c r="A350" s="3">
        <v>2186</v>
      </c>
      <c r="B350" s="1">
        <v>11795</v>
      </c>
      <c r="C350" s="1" t="s">
        <v>1</v>
      </c>
      <c r="D350" s="1" t="s">
        <v>584</v>
      </c>
      <c r="E350" s="1" t="s">
        <v>155</v>
      </c>
      <c r="F350" s="1">
        <v>16</v>
      </c>
      <c r="G350" s="2">
        <v>483.01</v>
      </c>
      <c r="H350" s="2">
        <f t="shared" si="5"/>
        <v>7728.16</v>
      </c>
    </row>
    <row r="351" spans="1:8" x14ac:dyDescent="0.25">
      <c r="A351" s="3">
        <v>2187</v>
      </c>
      <c r="B351" s="1">
        <v>134</v>
      </c>
      <c r="C351" s="1" t="s">
        <v>1</v>
      </c>
      <c r="D351" s="1" t="s">
        <v>585</v>
      </c>
      <c r="E351" s="1" t="s">
        <v>76</v>
      </c>
      <c r="F351" s="1">
        <v>50</v>
      </c>
      <c r="G351" s="2">
        <v>1.33</v>
      </c>
      <c r="H351" s="2">
        <f t="shared" si="5"/>
        <v>66.5</v>
      </c>
    </row>
    <row r="352" spans="1:8" ht="30" x14ac:dyDescent="0.25">
      <c r="A352" s="3">
        <v>2188</v>
      </c>
      <c r="B352" s="1" t="s">
        <v>586</v>
      </c>
      <c r="C352" s="1" t="s">
        <v>8</v>
      </c>
      <c r="D352" s="1" t="s">
        <v>587</v>
      </c>
      <c r="E352" s="1" t="s">
        <v>3</v>
      </c>
      <c r="F352" s="1">
        <v>6</v>
      </c>
      <c r="G352" s="2">
        <v>16.899999999999999</v>
      </c>
      <c r="H352" s="2">
        <f t="shared" si="5"/>
        <v>101.39999999999999</v>
      </c>
    </row>
    <row r="353" spans="1:8" ht="45" x14ac:dyDescent="0.25">
      <c r="A353" s="3">
        <v>2189</v>
      </c>
      <c r="B353" s="1">
        <v>3538</v>
      </c>
      <c r="C353" s="1" t="s">
        <v>1</v>
      </c>
      <c r="D353" s="1" t="s">
        <v>588</v>
      </c>
      <c r="E353" s="1" t="s">
        <v>3</v>
      </c>
      <c r="F353" s="1">
        <v>10</v>
      </c>
      <c r="G353" s="2">
        <v>4.5999999999999996</v>
      </c>
      <c r="H353" s="2">
        <f t="shared" si="5"/>
        <v>46</v>
      </c>
    </row>
    <row r="354" spans="1:8" ht="45" x14ac:dyDescent="0.25">
      <c r="A354" s="3">
        <v>2190</v>
      </c>
      <c r="B354" s="1">
        <v>3497</v>
      </c>
      <c r="C354" s="1" t="s">
        <v>1</v>
      </c>
      <c r="D354" s="1" t="s">
        <v>589</v>
      </c>
      <c r="E354" s="1" t="s">
        <v>3</v>
      </c>
      <c r="F354" s="1">
        <v>10</v>
      </c>
      <c r="G354" s="2">
        <v>17.2</v>
      </c>
      <c r="H354" s="2">
        <f t="shared" si="5"/>
        <v>172</v>
      </c>
    </row>
    <row r="355" spans="1:8" ht="30" x14ac:dyDescent="0.25">
      <c r="A355" s="3">
        <v>2191</v>
      </c>
      <c r="B355" s="1">
        <v>3491</v>
      </c>
      <c r="C355" s="1" t="s">
        <v>1</v>
      </c>
      <c r="D355" s="1" t="s">
        <v>590</v>
      </c>
      <c r="E355" s="1" t="s">
        <v>3</v>
      </c>
      <c r="F355" s="1">
        <v>10</v>
      </c>
      <c r="G355" s="2">
        <v>13.92</v>
      </c>
      <c r="H355" s="2">
        <f t="shared" si="5"/>
        <v>139.19999999999999</v>
      </c>
    </row>
    <row r="356" spans="1:8" ht="30" x14ac:dyDescent="0.25">
      <c r="A356" s="3">
        <v>2192</v>
      </c>
      <c r="B356" s="1">
        <v>3493</v>
      </c>
      <c r="C356" s="1" t="s">
        <v>1</v>
      </c>
      <c r="D356" s="1" t="s">
        <v>591</v>
      </c>
      <c r="E356" s="1" t="s">
        <v>3</v>
      </c>
      <c r="F356" s="1">
        <v>10</v>
      </c>
      <c r="G356" s="2">
        <v>33.369999999999997</v>
      </c>
      <c r="H356" s="2">
        <f t="shared" si="5"/>
        <v>333.7</v>
      </c>
    </row>
    <row r="357" spans="1:8" ht="30" x14ac:dyDescent="0.25">
      <c r="A357" s="3">
        <v>2193</v>
      </c>
      <c r="B357" s="1">
        <v>3492</v>
      </c>
      <c r="C357" s="1" t="s">
        <v>1</v>
      </c>
      <c r="D357" s="1" t="s">
        <v>592</v>
      </c>
      <c r="E357" s="1" t="s">
        <v>3</v>
      </c>
      <c r="F357" s="1">
        <v>10</v>
      </c>
      <c r="G357" s="2">
        <v>24.41</v>
      </c>
      <c r="H357" s="2">
        <f t="shared" si="5"/>
        <v>244.1</v>
      </c>
    </row>
    <row r="358" spans="1:8" ht="30" x14ac:dyDescent="0.25">
      <c r="A358" s="3">
        <v>2194</v>
      </c>
      <c r="B358" s="1">
        <v>3481</v>
      </c>
      <c r="C358" s="1" t="s">
        <v>1</v>
      </c>
      <c r="D358" s="1" t="s">
        <v>593</v>
      </c>
      <c r="E358" s="1" t="s">
        <v>3</v>
      </c>
      <c r="F358" s="1">
        <v>10</v>
      </c>
      <c r="G358" s="2">
        <v>16.899999999999999</v>
      </c>
      <c r="H358" s="2">
        <f t="shared" ref="H358:H421" si="6">F358*G358</f>
        <v>169</v>
      </c>
    </row>
    <row r="359" spans="1:8" ht="30" x14ac:dyDescent="0.25">
      <c r="A359" s="3">
        <v>2195</v>
      </c>
      <c r="B359" s="1">
        <v>3510</v>
      </c>
      <c r="C359" s="1" t="s">
        <v>1</v>
      </c>
      <c r="D359" s="1" t="s">
        <v>594</v>
      </c>
      <c r="E359" s="1" t="s">
        <v>3</v>
      </c>
      <c r="F359" s="1">
        <v>10</v>
      </c>
      <c r="G359" s="2">
        <v>15.8</v>
      </c>
      <c r="H359" s="2">
        <f t="shared" si="6"/>
        <v>158</v>
      </c>
    </row>
    <row r="360" spans="1:8" ht="30" x14ac:dyDescent="0.25">
      <c r="A360" s="3">
        <v>2196</v>
      </c>
      <c r="B360" s="1">
        <v>3508</v>
      </c>
      <c r="C360" s="1" t="s">
        <v>1</v>
      </c>
      <c r="D360" s="1" t="s">
        <v>595</v>
      </c>
      <c r="E360" s="1" t="s">
        <v>3</v>
      </c>
      <c r="F360" s="1">
        <v>10</v>
      </c>
      <c r="G360" s="2">
        <v>41.3</v>
      </c>
      <c r="H360" s="2">
        <f t="shared" si="6"/>
        <v>413</v>
      </c>
    </row>
    <row r="361" spans="1:8" ht="45" x14ac:dyDescent="0.25">
      <c r="A361" s="3">
        <v>2197</v>
      </c>
      <c r="B361" s="1">
        <v>10835</v>
      </c>
      <c r="C361" s="1" t="s">
        <v>1</v>
      </c>
      <c r="D361" s="1" t="s">
        <v>596</v>
      </c>
      <c r="E361" s="1" t="s">
        <v>3</v>
      </c>
      <c r="F361" s="1">
        <v>10</v>
      </c>
      <c r="G361" s="2">
        <v>3.18</v>
      </c>
      <c r="H361" s="2">
        <f t="shared" si="6"/>
        <v>31.8</v>
      </c>
    </row>
    <row r="362" spans="1:8" ht="30" x14ac:dyDescent="0.25">
      <c r="A362" s="3">
        <v>2198</v>
      </c>
      <c r="B362" s="1">
        <v>3485</v>
      </c>
      <c r="C362" s="1" t="s">
        <v>1</v>
      </c>
      <c r="D362" s="1" t="s">
        <v>597</v>
      </c>
      <c r="E362" s="1" t="s">
        <v>3</v>
      </c>
      <c r="F362" s="1">
        <v>10</v>
      </c>
      <c r="G362" s="2">
        <v>14.41</v>
      </c>
      <c r="H362" s="2">
        <f t="shared" si="6"/>
        <v>144.1</v>
      </c>
    </row>
    <row r="363" spans="1:8" ht="30" x14ac:dyDescent="0.25">
      <c r="A363" s="3">
        <v>2199</v>
      </c>
      <c r="B363" s="1">
        <v>3475</v>
      </c>
      <c r="C363" s="1" t="s">
        <v>1</v>
      </c>
      <c r="D363" s="1" t="s">
        <v>598</v>
      </c>
      <c r="E363" s="1" t="s">
        <v>3</v>
      </c>
      <c r="F363" s="1">
        <v>10</v>
      </c>
      <c r="G363" s="2">
        <v>4.51</v>
      </c>
      <c r="H363" s="2">
        <f t="shared" si="6"/>
        <v>45.099999999999994</v>
      </c>
    </row>
    <row r="364" spans="1:8" ht="30" x14ac:dyDescent="0.25">
      <c r="A364" s="3">
        <v>2200</v>
      </c>
      <c r="B364" s="1">
        <v>3534</v>
      </c>
      <c r="C364" s="1" t="s">
        <v>1</v>
      </c>
      <c r="D364" s="1" t="s">
        <v>599</v>
      </c>
      <c r="E364" s="1" t="s">
        <v>3</v>
      </c>
      <c r="F364" s="1">
        <v>10</v>
      </c>
      <c r="G364" s="2">
        <v>5.7</v>
      </c>
      <c r="H364" s="2">
        <f t="shared" si="6"/>
        <v>57</v>
      </c>
    </row>
    <row r="365" spans="1:8" ht="30" x14ac:dyDescent="0.25">
      <c r="A365" s="3">
        <v>2201</v>
      </c>
      <c r="B365" s="1">
        <v>3482</v>
      </c>
      <c r="C365" s="1" t="s">
        <v>1</v>
      </c>
      <c r="D365" s="1" t="s">
        <v>600</v>
      </c>
      <c r="E365" s="1" t="s">
        <v>3</v>
      </c>
      <c r="F365" s="1">
        <v>10</v>
      </c>
      <c r="G365" s="2">
        <v>7.24</v>
      </c>
      <c r="H365" s="2">
        <f t="shared" si="6"/>
        <v>72.400000000000006</v>
      </c>
    </row>
    <row r="366" spans="1:8" ht="30" x14ac:dyDescent="0.25">
      <c r="A366" s="3">
        <v>2202</v>
      </c>
      <c r="B366" s="1">
        <v>3505</v>
      </c>
      <c r="C366" s="1" t="s">
        <v>1</v>
      </c>
      <c r="D366" s="1" t="s">
        <v>601</v>
      </c>
      <c r="E366" s="1" t="s">
        <v>3</v>
      </c>
      <c r="F366" s="1">
        <v>10</v>
      </c>
      <c r="G366" s="2">
        <v>4.1100000000000003</v>
      </c>
      <c r="H366" s="2">
        <f t="shared" si="6"/>
        <v>41.1</v>
      </c>
    </row>
    <row r="367" spans="1:8" ht="30" x14ac:dyDescent="0.25">
      <c r="A367" s="3">
        <v>2203</v>
      </c>
      <c r="B367" s="1">
        <v>3542</v>
      </c>
      <c r="C367" s="1" t="s">
        <v>1</v>
      </c>
      <c r="D367" s="1" t="s">
        <v>602</v>
      </c>
      <c r="E367" s="1" t="s">
        <v>3</v>
      </c>
      <c r="F367" s="1">
        <v>10</v>
      </c>
      <c r="G367" s="2">
        <v>0.62</v>
      </c>
      <c r="H367" s="2">
        <f t="shared" si="6"/>
        <v>6.2</v>
      </c>
    </row>
    <row r="368" spans="1:8" ht="30" x14ac:dyDescent="0.25">
      <c r="A368" s="3">
        <v>2204</v>
      </c>
      <c r="B368" s="1">
        <v>3529</v>
      </c>
      <c r="C368" s="1" t="s">
        <v>1</v>
      </c>
      <c r="D368" s="1" t="s">
        <v>603</v>
      </c>
      <c r="E368" s="1" t="s">
        <v>3</v>
      </c>
      <c r="F368" s="1">
        <v>10</v>
      </c>
      <c r="G368" s="2">
        <v>0.86</v>
      </c>
      <c r="H368" s="2">
        <f t="shared" si="6"/>
        <v>8.6</v>
      </c>
    </row>
    <row r="369" spans="1:8" ht="30" x14ac:dyDescent="0.25">
      <c r="A369" s="3">
        <v>2205</v>
      </c>
      <c r="B369" s="1">
        <v>3536</v>
      </c>
      <c r="C369" s="1" t="s">
        <v>1</v>
      </c>
      <c r="D369" s="1" t="s">
        <v>604</v>
      </c>
      <c r="E369" s="1" t="s">
        <v>3</v>
      </c>
      <c r="F369" s="1">
        <v>10</v>
      </c>
      <c r="G369" s="2">
        <v>2.56</v>
      </c>
      <c r="H369" s="2">
        <f t="shared" si="6"/>
        <v>25.6</v>
      </c>
    </row>
    <row r="370" spans="1:8" ht="30" x14ac:dyDescent="0.25">
      <c r="A370" s="3">
        <v>2206</v>
      </c>
      <c r="B370" s="1">
        <v>3535</v>
      </c>
      <c r="C370" s="1" t="s">
        <v>1</v>
      </c>
      <c r="D370" s="1" t="s">
        <v>605</v>
      </c>
      <c r="E370" s="1" t="s">
        <v>3</v>
      </c>
      <c r="F370" s="1">
        <v>10</v>
      </c>
      <c r="G370" s="2">
        <v>6.07</v>
      </c>
      <c r="H370" s="2">
        <f t="shared" si="6"/>
        <v>60.7</v>
      </c>
    </row>
    <row r="371" spans="1:8" ht="30" x14ac:dyDescent="0.25">
      <c r="A371" s="3">
        <v>2207</v>
      </c>
      <c r="B371" s="1">
        <v>3540</v>
      </c>
      <c r="C371" s="1" t="s">
        <v>1</v>
      </c>
      <c r="D371" s="1" t="s">
        <v>606</v>
      </c>
      <c r="E371" s="1" t="s">
        <v>3</v>
      </c>
      <c r="F371" s="1">
        <v>10</v>
      </c>
      <c r="G371" s="2">
        <v>6.57</v>
      </c>
      <c r="H371" s="2">
        <f t="shared" si="6"/>
        <v>65.7</v>
      </c>
    </row>
    <row r="372" spans="1:8" ht="30" x14ac:dyDescent="0.25">
      <c r="A372" s="3">
        <v>2208</v>
      </c>
      <c r="B372" s="1">
        <v>3539</v>
      </c>
      <c r="C372" s="1" t="s">
        <v>1</v>
      </c>
      <c r="D372" s="1" t="s">
        <v>607</v>
      </c>
      <c r="E372" s="1" t="s">
        <v>3</v>
      </c>
      <c r="F372" s="1">
        <v>10</v>
      </c>
      <c r="G372" s="2">
        <v>28.53</v>
      </c>
      <c r="H372" s="2">
        <f t="shared" si="6"/>
        <v>285.3</v>
      </c>
    </row>
    <row r="373" spans="1:8" ht="30" x14ac:dyDescent="0.25">
      <c r="A373" s="3">
        <v>2209</v>
      </c>
      <c r="B373" s="1">
        <v>3516</v>
      </c>
      <c r="C373" s="1" t="s">
        <v>1</v>
      </c>
      <c r="D373" s="1" t="s">
        <v>608</v>
      </c>
      <c r="E373" s="1" t="s">
        <v>3</v>
      </c>
      <c r="F373" s="1">
        <v>10</v>
      </c>
      <c r="G373" s="2">
        <v>0.83</v>
      </c>
      <c r="H373" s="2">
        <f t="shared" si="6"/>
        <v>8.2999999999999989</v>
      </c>
    </row>
    <row r="374" spans="1:8" ht="30" x14ac:dyDescent="0.25">
      <c r="A374" s="3">
        <v>2210</v>
      </c>
      <c r="B374" s="1">
        <v>3517</v>
      </c>
      <c r="C374" s="1" t="s">
        <v>1</v>
      </c>
      <c r="D374" s="1" t="s">
        <v>609</v>
      </c>
      <c r="E374" s="1" t="s">
        <v>3</v>
      </c>
      <c r="F374" s="1">
        <v>10</v>
      </c>
      <c r="G374" s="2">
        <v>2.9</v>
      </c>
      <c r="H374" s="2">
        <f t="shared" si="6"/>
        <v>29</v>
      </c>
    </row>
    <row r="375" spans="1:8" ht="45" x14ac:dyDescent="0.25">
      <c r="A375" s="3">
        <v>2211</v>
      </c>
      <c r="B375" s="1">
        <v>20147</v>
      </c>
      <c r="C375" s="1" t="s">
        <v>1</v>
      </c>
      <c r="D375" s="1" t="s">
        <v>610</v>
      </c>
      <c r="E375" s="1" t="s">
        <v>3</v>
      </c>
      <c r="F375" s="1">
        <v>10</v>
      </c>
      <c r="G375" s="2">
        <v>7.16</v>
      </c>
      <c r="H375" s="2">
        <f t="shared" si="6"/>
        <v>71.599999999999994</v>
      </c>
    </row>
    <row r="376" spans="1:8" ht="45" x14ac:dyDescent="0.25">
      <c r="A376" s="3">
        <v>2212</v>
      </c>
      <c r="B376" s="1">
        <v>3524</v>
      </c>
      <c r="C376" s="1" t="s">
        <v>1</v>
      </c>
      <c r="D376" s="1" t="s">
        <v>611</v>
      </c>
      <c r="E376" s="1" t="s">
        <v>3</v>
      </c>
      <c r="F376" s="1">
        <v>10</v>
      </c>
      <c r="G376" s="2">
        <v>8.49</v>
      </c>
      <c r="H376" s="2">
        <f t="shared" si="6"/>
        <v>84.9</v>
      </c>
    </row>
    <row r="377" spans="1:8" ht="45" x14ac:dyDescent="0.25">
      <c r="A377" s="3">
        <v>2213</v>
      </c>
      <c r="B377" s="1">
        <v>3532</v>
      </c>
      <c r="C377" s="1" t="s">
        <v>1</v>
      </c>
      <c r="D377" s="1" t="s">
        <v>612</v>
      </c>
      <c r="E377" s="1" t="s">
        <v>3</v>
      </c>
      <c r="F377" s="1">
        <v>10</v>
      </c>
      <c r="G377" s="2">
        <v>15.54</v>
      </c>
      <c r="H377" s="2">
        <f t="shared" si="6"/>
        <v>155.39999999999998</v>
      </c>
    </row>
    <row r="378" spans="1:8" ht="30" x14ac:dyDescent="0.25">
      <c r="A378" s="3">
        <v>2214</v>
      </c>
      <c r="B378" s="1">
        <v>3528</v>
      </c>
      <c r="C378" s="1" t="s">
        <v>1</v>
      </c>
      <c r="D378" s="1" t="s">
        <v>613</v>
      </c>
      <c r="E378" s="1" t="s">
        <v>3</v>
      </c>
      <c r="F378" s="1">
        <v>10</v>
      </c>
      <c r="G378" s="2">
        <v>6.55</v>
      </c>
      <c r="H378" s="2">
        <f t="shared" si="6"/>
        <v>65.5</v>
      </c>
    </row>
    <row r="379" spans="1:8" ht="30" x14ac:dyDescent="0.25">
      <c r="A379" s="3">
        <v>2215</v>
      </c>
      <c r="B379" s="1">
        <v>3518</v>
      </c>
      <c r="C379" s="1" t="s">
        <v>1</v>
      </c>
      <c r="D379" s="1" t="s">
        <v>614</v>
      </c>
      <c r="E379" s="1" t="s">
        <v>3</v>
      </c>
      <c r="F379" s="1">
        <v>10</v>
      </c>
      <c r="G379" s="2">
        <v>2.4900000000000002</v>
      </c>
      <c r="H379" s="2">
        <f t="shared" si="6"/>
        <v>24.900000000000002</v>
      </c>
    </row>
    <row r="380" spans="1:8" ht="30" x14ac:dyDescent="0.25">
      <c r="A380" s="3">
        <v>2216</v>
      </c>
      <c r="B380" s="1">
        <v>3519</v>
      </c>
      <c r="C380" s="1" t="s">
        <v>1</v>
      </c>
      <c r="D380" s="1" t="s">
        <v>615</v>
      </c>
      <c r="E380" s="1" t="s">
        <v>3</v>
      </c>
      <c r="F380" s="1">
        <v>10</v>
      </c>
      <c r="G380" s="2">
        <v>5.89</v>
      </c>
      <c r="H380" s="2">
        <f t="shared" si="6"/>
        <v>58.9</v>
      </c>
    </row>
    <row r="381" spans="1:8" ht="30" x14ac:dyDescent="0.25">
      <c r="A381" s="3">
        <v>2217</v>
      </c>
      <c r="B381" s="1">
        <v>3520</v>
      </c>
      <c r="C381" s="1" t="s">
        <v>1</v>
      </c>
      <c r="D381" s="1" t="s">
        <v>616</v>
      </c>
      <c r="E381" s="1" t="s">
        <v>3</v>
      </c>
      <c r="F381" s="1">
        <v>10</v>
      </c>
      <c r="G381" s="2">
        <v>6.6</v>
      </c>
      <c r="H381" s="2">
        <f t="shared" si="6"/>
        <v>66</v>
      </c>
    </row>
    <row r="382" spans="1:8" ht="30" x14ac:dyDescent="0.25">
      <c r="A382" s="3">
        <v>2218</v>
      </c>
      <c r="B382" s="1">
        <v>3526</v>
      </c>
      <c r="C382" s="1" t="s">
        <v>1</v>
      </c>
      <c r="D382" s="1" t="s">
        <v>617</v>
      </c>
      <c r="E382" s="1" t="s">
        <v>3</v>
      </c>
      <c r="F382" s="1">
        <v>10</v>
      </c>
      <c r="G382" s="2">
        <v>1.99</v>
      </c>
      <c r="H382" s="2">
        <f t="shared" si="6"/>
        <v>19.899999999999999</v>
      </c>
    </row>
    <row r="383" spans="1:8" ht="30" x14ac:dyDescent="0.25">
      <c r="A383" s="3">
        <v>2219</v>
      </c>
      <c r="B383" s="1">
        <v>3509</v>
      </c>
      <c r="C383" s="1" t="s">
        <v>1</v>
      </c>
      <c r="D383" s="1" t="s">
        <v>618</v>
      </c>
      <c r="E383" s="1" t="s">
        <v>3</v>
      </c>
      <c r="F383" s="1">
        <v>10</v>
      </c>
      <c r="G383" s="2">
        <v>5.19</v>
      </c>
      <c r="H383" s="2">
        <f t="shared" si="6"/>
        <v>51.900000000000006</v>
      </c>
    </row>
    <row r="384" spans="1:8" ht="45" x14ac:dyDescent="0.25">
      <c r="A384" s="3">
        <v>2220</v>
      </c>
      <c r="B384" s="1">
        <v>3531</v>
      </c>
      <c r="C384" s="1" t="s">
        <v>1</v>
      </c>
      <c r="D384" s="1" t="s">
        <v>619</v>
      </c>
      <c r="E384" s="1" t="s">
        <v>3</v>
      </c>
      <c r="F384" s="1">
        <v>10</v>
      </c>
      <c r="G384" s="2">
        <v>2.63</v>
      </c>
      <c r="H384" s="2">
        <f t="shared" si="6"/>
        <v>26.299999999999997</v>
      </c>
    </row>
    <row r="385" spans="1:8" ht="45" x14ac:dyDescent="0.25">
      <c r="A385" s="3">
        <v>2221</v>
      </c>
      <c r="B385" s="1">
        <v>3522</v>
      </c>
      <c r="C385" s="1" t="s">
        <v>1</v>
      </c>
      <c r="D385" s="1" t="s">
        <v>620</v>
      </c>
      <c r="E385" s="1" t="s">
        <v>3</v>
      </c>
      <c r="F385" s="1">
        <v>10</v>
      </c>
      <c r="G385" s="2">
        <v>3.9</v>
      </c>
      <c r="H385" s="2">
        <f t="shared" si="6"/>
        <v>39</v>
      </c>
    </row>
    <row r="386" spans="1:8" ht="45" x14ac:dyDescent="0.25">
      <c r="A386" s="3">
        <v>2222</v>
      </c>
      <c r="B386" s="1">
        <v>3527</v>
      </c>
      <c r="C386" s="1" t="s">
        <v>1</v>
      </c>
      <c r="D386" s="1" t="s">
        <v>621</v>
      </c>
      <c r="E386" s="1" t="s">
        <v>3</v>
      </c>
      <c r="F386" s="1">
        <v>10</v>
      </c>
      <c r="G386" s="2">
        <v>13.42</v>
      </c>
      <c r="H386" s="2">
        <f t="shared" si="6"/>
        <v>134.19999999999999</v>
      </c>
    </row>
    <row r="387" spans="1:8" ht="30" x14ac:dyDescent="0.25">
      <c r="A387" s="3">
        <v>2223</v>
      </c>
      <c r="B387" s="1">
        <v>3499</v>
      </c>
      <c r="C387" s="1" t="s">
        <v>1</v>
      </c>
      <c r="D387" s="1" t="s">
        <v>622</v>
      </c>
      <c r="E387" s="1" t="s">
        <v>3</v>
      </c>
      <c r="F387" s="1">
        <v>10</v>
      </c>
      <c r="G387" s="2">
        <v>1.04</v>
      </c>
      <c r="H387" s="2">
        <f t="shared" si="6"/>
        <v>10.4</v>
      </c>
    </row>
    <row r="388" spans="1:8" ht="30" x14ac:dyDescent="0.25">
      <c r="A388" s="3">
        <v>2224</v>
      </c>
      <c r="B388" s="1">
        <v>3500</v>
      </c>
      <c r="C388" s="1" t="s">
        <v>1</v>
      </c>
      <c r="D388" s="1" t="s">
        <v>623</v>
      </c>
      <c r="E388" s="1" t="s">
        <v>3</v>
      </c>
      <c r="F388" s="1">
        <v>10</v>
      </c>
      <c r="G388" s="2">
        <v>1.75</v>
      </c>
      <c r="H388" s="2">
        <f t="shared" si="6"/>
        <v>17.5</v>
      </c>
    </row>
    <row r="389" spans="1:8" ht="30" x14ac:dyDescent="0.25">
      <c r="A389" s="3">
        <v>2225</v>
      </c>
      <c r="B389" s="1">
        <v>3501</v>
      </c>
      <c r="C389" s="1" t="s">
        <v>1</v>
      </c>
      <c r="D389" s="1" t="s">
        <v>624</v>
      </c>
      <c r="E389" s="1" t="s">
        <v>3</v>
      </c>
      <c r="F389" s="1">
        <v>10</v>
      </c>
      <c r="G389" s="2">
        <v>5.07</v>
      </c>
      <c r="H389" s="2">
        <f t="shared" si="6"/>
        <v>50.7</v>
      </c>
    </row>
    <row r="390" spans="1:8" ht="30" x14ac:dyDescent="0.25">
      <c r="A390" s="3">
        <v>2226</v>
      </c>
      <c r="B390" s="1">
        <v>3502</v>
      </c>
      <c r="C390" s="1" t="s">
        <v>1</v>
      </c>
      <c r="D390" s="1" t="s">
        <v>625</v>
      </c>
      <c r="E390" s="1" t="s">
        <v>3</v>
      </c>
      <c r="F390" s="1">
        <v>10</v>
      </c>
      <c r="G390" s="2">
        <v>7.22</v>
      </c>
      <c r="H390" s="2">
        <f t="shared" si="6"/>
        <v>72.2</v>
      </c>
    </row>
    <row r="391" spans="1:8" ht="30" x14ac:dyDescent="0.25">
      <c r="A391" s="3">
        <v>2227</v>
      </c>
      <c r="B391" s="1">
        <v>3503</v>
      </c>
      <c r="C391" s="1" t="s">
        <v>1</v>
      </c>
      <c r="D391" s="1" t="s">
        <v>626</v>
      </c>
      <c r="E391" s="1" t="s">
        <v>3</v>
      </c>
      <c r="F391" s="1">
        <v>10</v>
      </c>
      <c r="G391" s="2">
        <v>8.64</v>
      </c>
      <c r="H391" s="2">
        <f t="shared" si="6"/>
        <v>86.4</v>
      </c>
    </row>
    <row r="392" spans="1:8" ht="30" x14ac:dyDescent="0.25">
      <c r="A392" s="3">
        <v>2228</v>
      </c>
      <c r="B392" s="1">
        <v>3477</v>
      </c>
      <c r="C392" s="1" t="s">
        <v>1</v>
      </c>
      <c r="D392" s="1" t="s">
        <v>627</v>
      </c>
      <c r="E392" s="1" t="s">
        <v>3</v>
      </c>
      <c r="F392" s="1">
        <v>10</v>
      </c>
      <c r="G392" s="2">
        <v>33.479999999999997</v>
      </c>
      <c r="H392" s="2">
        <f t="shared" si="6"/>
        <v>334.79999999999995</v>
      </c>
    </row>
    <row r="393" spans="1:8" ht="45" x14ac:dyDescent="0.25">
      <c r="A393" s="3">
        <v>2229</v>
      </c>
      <c r="B393" s="1">
        <v>3669</v>
      </c>
      <c r="C393" s="1" t="s">
        <v>1</v>
      </c>
      <c r="D393" s="1" t="s">
        <v>628</v>
      </c>
      <c r="E393" s="1" t="s">
        <v>3</v>
      </c>
      <c r="F393" s="1">
        <v>10</v>
      </c>
      <c r="G393" s="2">
        <v>9.4499999999999993</v>
      </c>
      <c r="H393" s="2">
        <f t="shared" si="6"/>
        <v>94.5</v>
      </c>
    </row>
    <row r="394" spans="1:8" ht="30" x14ac:dyDescent="0.25">
      <c r="A394" s="3">
        <v>2230</v>
      </c>
      <c r="B394" s="1">
        <v>10911</v>
      </c>
      <c r="C394" s="1" t="s">
        <v>1</v>
      </c>
      <c r="D394" s="1" t="s">
        <v>629</v>
      </c>
      <c r="E394" s="1" t="s">
        <v>3</v>
      </c>
      <c r="F394" s="1">
        <v>2</v>
      </c>
      <c r="G394" s="2">
        <v>17.21</v>
      </c>
      <c r="H394" s="2">
        <f t="shared" si="6"/>
        <v>34.42</v>
      </c>
    </row>
    <row r="395" spans="1:8" ht="45" x14ac:dyDescent="0.25">
      <c r="A395" s="3">
        <v>2231</v>
      </c>
      <c r="B395" s="1">
        <v>3670</v>
      </c>
      <c r="C395" s="1" t="s">
        <v>1</v>
      </c>
      <c r="D395" s="1" t="s">
        <v>630</v>
      </c>
      <c r="E395" s="1" t="s">
        <v>3</v>
      </c>
      <c r="F395" s="1">
        <v>6</v>
      </c>
      <c r="G395" s="2">
        <v>17.170000000000002</v>
      </c>
      <c r="H395" s="2">
        <f t="shared" si="6"/>
        <v>103.02000000000001</v>
      </c>
    </row>
    <row r="396" spans="1:8" ht="30" x14ac:dyDescent="0.25">
      <c r="A396" s="3">
        <v>2232</v>
      </c>
      <c r="B396" s="1">
        <v>3659</v>
      </c>
      <c r="C396" s="1" t="s">
        <v>1</v>
      </c>
      <c r="D396" s="1" t="s">
        <v>631</v>
      </c>
      <c r="E396" s="1" t="s">
        <v>3</v>
      </c>
      <c r="F396" s="1">
        <v>6</v>
      </c>
      <c r="G396" s="2">
        <v>12.9</v>
      </c>
      <c r="H396" s="2">
        <f t="shared" si="6"/>
        <v>77.400000000000006</v>
      </c>
    </row>
    <row r="397" spans="1:8" ht="30" x14ac:dyDescent="0.25">
      <c r="A397" s="3">
        <v>2233</v>
      </c>
      <c r="B397" s="1">
        <v>3660</v>
      </c>
      <c r="C397" s="1" t="s">
        <v>1</v>
      </c>
      <c r="D397" s="1" t="s">
        <v>632</v>
      </c>
      <c r="E397" s="1" t="s">
        <v>3</v>
      </c>
      <c r="F397" s="1">
        <v>6</v>
      </c>
      <c r="G397" s="2">
        <v>18.600000000000001</v>
      </c>
      <c r="H397" s="2">
        <f t="shared" si="6"/>
        <v>111.60000000000001</v>
      </c>
    </row>
    <row r="398" spans="1:8" ht="30" x14ac:dyDescent="0.25">
      <c r="A398" s="3">
        <v>2234</v>
      </c>
      <c r="B398" s="1">
        <v>3662</v>
      </c>
      <c r="C398" s="1" t="s">
        <v>1</v>
      </c>
      <c r="D398" s="1" t="s">
        <v>633</v>
      </c>
      <c r="E398" s="1" t="s">
        <v>3</v>
      </c>
      <c r="F398" s="1">
        <v>6</v>
      </c>
      <c r="G398" s="2">
        <v>7.02</v>
      </c>
      <c r="H398" s="2">
        <f t="shared" si="6"/>
        <v>42.12</v>
      </c>
    </row>
    <row r="399" spans="1:8" ht="30" x14ac:dyDescent="0.25">
      <c r="A399" s="3">
        <v>2235</v>
      </c>
      <c r="B399" s="1">
        <v>3661</v>
      </c>
      <c r="C399" s="1" t="s">
        <v>1</v>
      </c>
      <c r="D399" s="1" t="s">
        <v>634</v>
      </c>
      <c r="E399" s="1" t="s">
        <v>3</v>
      </c>
      <c r="F399" s="1">
        <v>6</v>
      </c>
      <c r="G399" s="2">
        <v>10.34</v>
      </c>
      <c r="H399" s="2">
        <f t="shared" si="6"/>
        <v>62.04</v>
      </c>
    </row>
    <row r="400" spans="1:8" ht="30" x14ac:dyDescent="0.25">
      <c r="A400" s="3">
        <v>2236</v>
      </c>
      <c r="B400" s="1">
        <v>3658</v>
      </c>
      <c r="C400" s="1" t="s">
        <v>1</v>
      </c>
      <c r="D400" s="1" t="s">
        <v>635</v>
      </c>
      <c r="E400" s="1" t="s">
        <v>3</v>
      </c>
      <c r="F400" s="1">
        <v>6</v>
      </c>
      <c r="G400" s="2">
        <v>13.16</v>
      </c>
      <c r="H400" s="2">
        <f t="shared" si="6"/>
        <v>78.960000000000008</v>
      </c>
    </row>
    <row r="401" spans="1:8" ht="30" x14ac:dyDescent="0.25">
      <c r="A401" s="3">
        <v>2237</v>
      </c>
      <c r="B401" s="1">
        <v>20270</v>
      </c>
      <c r="C401" s="1" t="s">
        <v>1</v>
      </c>
      <c r="D401" s="1" t="s">
        <v>636</v>
      </c>
      <c r="E401" s="1" t="s">
        <v>3</v>
      </c>
      <c r="F401" s="1">
        <v>6</v>
      </c>
      <c r="G401" s="2">
        <v>99.19</v>
      </c>
      <c r="H401" s="2">
        <f t="shared" si="6"/>
        <v>595.14</v>
      </c>
    </row>
    <row r="402" spans="1:8" ht="45" x14ac:dyDescent="0.25">
      <c r="A402" s="3">
        <v>2238</v>
      </c>
      <c r="B402" s="1">
        <v>11696</v>
      </c>
      <c r="C402" s="1" t="s">
        <v>1</v>
      </c>
      <c r="D402" s="1" t="s">
        <v>637</v>
      </c>
      <c r="E402" s="1" t="s">
        <v>3</v>
      </c>
      <c r="F402" s="1">
        <v>6</v>
      </c>
      <c r="G402" s="2">
        <v>144.91</v>
      </c>
      <c r="H402" s="2">
        <f t="shared" si="6"/>
        <v>869.46</v>
      </c>
    </row>
    <row r="403" spans="1:8" ht="60" x14ac:dyDescent="0.25">
      <c r="A403" s="3">
        <v>2239</v>
      </c>
      <c r="B403" s="1">
        <v>20193</v>
      </c>
      <c r="C403" s="1" t="s">
        <v>1</v>
      </c>
      <c r="D403" s="1" t="s">
        <v>638</v>
      </c>
      <c r="E403" s="1" t="s">
        <v>639</v>
      </c>
      <c r="F403" s="1">
        <v>6</v>
      </c>
      <c r="G403" s="2">
        <v>4.33</v>
      </c>
      <c r="H403" s="2">
        <f t="shared" si="6"/>
        <v>25.98</v>
      </c>
    </row>
    <row r="404" spans="1:8" ht="45" x14ac:dyDescent="0.25">
      <c r="A404" s="3">
        <v>2240</v>
      </c>
      <c r="B404" s="1">
        <v>10527</v>
      </c>
      <c r="C404" s="1" t="s">
        <v>1</v>
      </c>
      <c r="D404" s="1" t="s">
        <v>640</v>
      </c>
      <c r="E404" s="1" t="s">
        <v>641</v>
      </c>
      <c r="F404" s="1">
        <v>6</v>
      </c>
      <c r="G404" s="2">
        <v>13</v>
      </c>
      <c r="H404" s="2">
        <f t="shared" si="6"/>
        <v>78</v>
      </c>
    </row>
    <row r="405" spans="1:8" ht="75" x14ac:dyDescent="0.25">
      <c r="A405" s="3">
        <v>2241</v>
      </c>
      <c r="B405" s="1">
        <v>41805</v>
      </c>
      <c r="C405" s="1" t="s">
        <v>1</v>
      </c>
      <c r="D405" s="1" t="s">
        <v>642</v>
      </c>
      <c r="E405" s="1" t="s">
        <v>643</v>
      </c>
      <c r="F405" s="1">
        <v>6</v>
      </c>
      <c r="G405" s="2">
        <v>403.5</v>
      </c>
      <c r="H405" s="2">
        <f t="shared" si="6"/>
        <v>2421</v>
      </c>
    </row>
    <row r="406" spans="1:8" ht="30" x14ac:dyDescent="0.25">
      <c r="A406" s="3">
        <v>2242</v>
      </c>
      <c r="B406" s="1">
        <v>3779</v>
      </c>
      <c r="C406" s="1" t="s">
        <v>1</v>
      </c>
      <c r="D406" s="1" t="s">
        <v>644</v>
      </c>
      <c r="E406" s="1" t="s">
        <v>54</v>
      </c>
      <c r="F406" s="1">
        <v>10</v>
      </c>
      <c r="G406" s="2">
        <v>29</v>
      </c>
      <c r="H406" s="2">
        <f t="shared" si="6"/>
        <v>290</v>
      </c>
    </row>
    <row r="407" spans="1:8" ht="30" x14ac:dyDescent="0.25">
      <c r="A407" s="3">
        <v>2243</v>
      </c>
      <c r="B407" s="1">
        <v>3873</v>
      </c>
      <c r="C407" s="1" t="s">
        <v>1</v>
      </c>
      <c r="D407" s="1" t="s">
        <v>645</v>
      </c>
      <c r="E407" s="1" t="s">
        <v>3</v>
      </c>
      <c r="F407" s="1">
        <v>10</v>
      </c>
      <c r="G407" s="2">
        <v>11.96</v>
      </c>
      <c r="H407" s="2">
        <f t="shared" si="6"/>
        <v>119.60000000000001</v>
      </c>
    </row>
    <row r="408" spans="1:8" ht="30" x14ac:dyDescent="0.25">
      <c r="A408" s="3">
        <v>2244</v>
      </c>
      <c r="B408" s="1">
        <v>38021</v>
      </c>
      <c r="C408" s="1" t="s">
        <v>1</v>
      </c>
      <c r="D408" s="1" t="s">
        <v>646</v>
      </c>
      <c r="E408" s="1" t="s">
        <v>3</v>
      </c>
      <c r="F408" s="1">
        <v>10</v>
      </c>
      <c r="G408" s="2">
        <v>28.61</v>
      </c>
      <c r="H408" s="2">
        <f t="shared" si="6"/>
        <v>286.10000000000002</v>
      </c>
    </row>
    <row r="409" spans="1:8" ht="30" x14ac:dyDescent="0.25">
      <c r="A409" s="3">
        <v>2245</v>
      </c>
      <c r="B409" s="1">
        <v>3847</v>
      </c>
      <c r="C409" s="1" t="s">
        <v>1</v>
      </c>
      <c r="D409" s="1" t="s">
        <v>647</v>
      </c>
      <c r="E409" s="1" t="s">
        <v>3</v>
      </c>
      <c r="F409" s="1">
        <v>10</v>
      </c>
      <c r="G409" s="2">
        <v>32.479999999999997</v>
      </c>
      <c r="H409" s="2">
        <f t="shared" si="6"/>
        <v>324.79999999999995</v>
      </c>
    </row>
    <row r="410" spans="1:8" ht="30" x14ac:dyDescent="0.25">
      <c r="A410" s="3">
        <v>2246</v>
      </c>
      <c r="B410" s="1">
        <v>38022</v>
      </c>
      <c r="C410" s="1" t="s">
        <v>1</v>
      </c>
      <c r="D410" s="1" t="s">
        <v>648</v>
      </c>
      <c r="E410" s="1" t="s">
        <v>3</v>
      </c>
      <c r="F410" s="1">
        <v>10</v>
      </c>
      <c r="G410" s="2">
        <v>50.73</v>
      </c>
      <c r="H410" s="2">
        <f t="shared" si="6"/>
        <v>507.29999999999995</v>
      </c>
    </row>
    <row r="411" spans="1:8" ht="30" x14ac:dyDescent="0.25">
      <c r="A411" s="3">
        <v>2247</v>
      </c>
      <c r="B411" s="1">
        <v>3893</v>
      </c>
      <c r="C411" s="1" t="s">
        <v>1</v>
      </c>
      <c r="D411" s="1" t="s">
        <v>649</v>
      </c>
      <c r="E411" s="1" t="s">
        <v>3</v>
      </c>
      <c r="F411" s="1">
        <v>10</v>
      </c>
      <c r="G411" s="2">
        <v>13.42</v>
      </c>
      <c r="H411" s="2">
        <f t="shared" si="6"/>
        <v>134.19999999999999</v>
      </c>
    </row>
    <row r="412" spans="1:8" ht="30" x14ac:dyDescent="0.25">
      <c r="A412" s="3">
        <v>2248</v>
      </c>
      <c r="B412" s="1">
        <v>3848</v>
      </c>
      <c r="C412" s="1" t="s">
        <v>1</v>
      </c>
      <c r="D412" s="1" t="s">
        <v>650</v>
      </c>
      <c r="E412" s="1" t="s">
        <v>3</v>
      </c>
      <c r="F412" s="1">
        <v>10</v>
      </c>
      <c r="G412" s="2">
        <v>8.15</v>
      </c>
      <c r="H412" s="2">
        <f t="shared" si="6"/>
        <v>81.5</v>
      </c>
    </row>
    <row r="413" spans="1:8" ht="30" x14ac:dyDescent="0.25">
      <c r="A413" s="3">
        <v>2249</v>
      </c>
      <c r="B413" s="1">
        <v>3895</v>
      </c>
      <c r="C413" s="1" t="s">
        <v>1</v>
      </c>
      <c r="D413" s="1" t="s">
        <v>651</v>
      </c>
      <c r="E413" s="1" t="s">
        <v>3</v>
      </c>
      <c r="F413" s="1">
        <v>10</v>
      </c>
      <c r="G413" s="2">
        <v>8.8699999999999992</v>
      </c>
      <c r="H413" s="2">
        <f t="shared" si="6"/>
        <v>88.699999999999989</v>
      </c>
    </row>
    <row r="414" spans="1:8" ht="30" x14ac:dyDescent="0.25">
      <c r="A414" s="3">
        <v>2250</v>
      </c>
      <c r="B414" s="1">
        <v>3939</v>
      </c>
      <c r="C414" s="1" t="s">
        <v>1</v>
      </c>
      <c r="D414" s="1" t="s">
        <v>652</v>
      </c>
      <c r="E414" s="1" t="s">
        <v>3</v>
      </c>
      <c r="F414" s="1">
        <v>10</v>
      </c>
      <c r="G414" s="2">
        <v>17.899999999999999</v>
      </c>
      <c r="H414" s="2">
        <f t="shared" si="6"/>
        <v>179</v>
      </c>
    </row>
    <row r="415" spans="1:8" ht="30" x14ac:dyDescent="0.25">
      <c r="A415" s="3">
        <v>2251</v>
      </c>
      <c r="B415" s="1">
        <v>3911</v>
      </c>
      <c r="C415" s="1" t="s">
        <v>1</v>
      </c>
      <c r="D415" s="1" t="s">
        <v>653</v>
      </c>
      <c r="E415" s="1" t="s">
        <v>3</v>
      </c>
      <c r="F415" s="1">
        <v>10</v>
      </c>
      <c r="G415" s="2">
        <v>14.62</v>
      </c>
      <c r="H415" s="2">
        <f t="shared" si="6"/>
        <v>146.19999999999999</v>
      </c>
    </row>
    <row r="416" spans="1:8" ht="30" x14ac:dyDescent="0.25">
      <c r="A416" s="3">
        <v>2252</v>
      </c>
      <c r="B416" s="1">
        <v>3910</v>
      </c>
      <c r="C416" s="1" t="s">
        <v>1</v>
      </c>
      <c r="D416" s="1" t="s">
        <v>654</v>
      </c>
      <c r="E416" s="1" t="s">
        <v>3</v>
      </c>
      <c r="F416" s="1">
        <v>10</v>
      </c>
      <c r="G416" s="2">
        <v>10.46</v>
      </c>
      <c r="H416" s="2">
        <f t="shared" si="6"/>
        <v>104.60000000000001</v>
      </c>
    </row>
    <row r="417" spans="1:8" ht="30" x14ac:dyDescent="0.25">
      <c r="A417" s="3">
        <v>2253</v>
      </c>
      <c r="B417" s="1">
        <v>3913</v>
      </c>
      <c r="C417" s="1" t="s">
        <v>1</v>
      </c>
      <c r="D417" s="1" t="s">
        <v>655</v>
      </c>
      <c r="E417" s="1" t="s">
        <v>3</v>
      </c>
      <c r="F417" s="1">
        <v>10</v>
      </c>
      <c r="G417" s="2">
        <v>50.01</v>
      </c>
      <c r="H417" s="2">
        <f t="shared" si="6"/>
        <v>500.09999999999997</v>
      </c>
    </row>
    <row r="418" spans="1:8" ht="30" x14ac:dyDescent="0.25">
      <c r="A418" s="3">
        <v>2254</v>
      </c>
      <c r="B418" s="1">
        <v>3912</v>
      </c>
      <c r="C418" s="1" t="s">
        <v>1</v>
      </c>
      <c r="D418" s="1" t="s">
        <v>656</v>
      </c>
      <c r="E418" s="1" t="s">
        <v>3</v>
      </c>
      <c r="F418" s="1">
        <v>10</v>
      </c>
      <c r="G418" s="2">
        <v>27.42</v>
      </c>
      <c r="H418" s="2">
        <f t="shared" si="6"/>
        <v>274.20000000000005</v>
      </c>
    </row>
    <row r="419" spans="1:8" ht="30" x14ac:dyDescent="0.25">
      <c r="A419" s="3">
        <v>2255</v>
      </c>
      <c r="B419" s="1">
        <v>3914</v>
      </c>
      <c r="C419" s="1" t="s">
        <v>1</v>
      </c>
      <c r="D419" s="1" t="s">
        <v>657</v>
      </c>
      <c r="E419" s="1" t="s">
        <v>3</v>
      </c>
      <c r="F419" s="1">
        <v>10</v>
      </c>
      <c r="G419" s="2">
        <v>75.45</v>
      </c>
      <c r="H419" s="2">
        <f t="shared" si="6"/>
        <v>754.5</v>
      </c>
    </row>
    <row r="420" spans="1:8" ht="30" x14ac:dyDescent="0.25">
      <c r="A420" s="3">
        <v>2256</v>
      </c>
      <c r="B420" s="1">
        <v>3909</v>
      </c>
      <c r="C420" s="1" t="s">
        <v>1</v>
      </c>
      <c r="D420" s="1" t="s">
        <v>658</v>
      </c>
      <c r="E420" s="1" t="s">
        <v>3</v>
      </c>
      <c r="F420" s="1">
        <v>10</v>
      </c>
      <c r="G420" s="2">
        <v>6.43</v>
      </c>
      <c r="H420" s="2">
        <f t="shared" si="6"/>
        <v>64.3</v>
      </c>
    </row>
    <row r="421" spans="1:8" ht="30" x14ac:dyDescent="0.25">
      <c r="A421" s="3">
        <v>2257</v>
      </c>
      <c r="B421" s="1">
        <v>3915</v>
      </c>
      <c r="C421" s="1" t="s">
        <v>1</v>
      </c>
      <c r="D421" s="1" t="s">
        <v>659</v>
      </c>
      <c r="E421" s="1" t="s">
        <v>3</v>
      </c>
      <c r="F421" s="1">
        <v>10</v>
      </c>
      <c r="G421" s="2">
        <v>118.98</v>
      </c>
      <c r="H421" s="2">
        <f t="shared" si="6"/>
        <v>1189.8</v>
      </c>
    </row>
    <row r="422" spans="1:8" ht="30" x14ac:dyDescent="0.25">
      <c r="A422" s="3">
        <v>2258</v>
      </c>
      <c r="B422" s="1">
        <v>3936</v>
      </c>
      <c r="C422" s="1" t="s">
        <v>1</v>
      </c>
      <c r="D422" s="1" t="s">
        <v>660</v>
      </c>
      <c r="E422" s="1" t="s">
        <v>3</v>
      </c>
      <c r="F422" s="1">
        <v>10</v>
      </c>
      <c r="G422" s="2">
        <v>19.010000000000002</v>
      </c>
      <c r="H422" s="2">
        <f t="shared" ref="H422:H485" si="7">F422*G422</f>
        <v>190.10000000000002</v>
      </c>
    </row>
    <row r="423" spans="1:8" ht="30" x14ac:dyDescent="0.25">
      <c r="A423" s="3">
        <v>2259</v>
      </c>
      <c r="B423" s="1">
        <v>3924</v>
      </c>
      <c r="C423" s="1" t="s">
        <v>1</v>
      </c>
      <c r="D423" s="1" t="s">
        <v>661</v>
      </c>
      <c r="E423" s="1" t="s">
        <v>3</v>
      </c>
      <c r="F423" s="1">
        <v>10</v>
      </c>
      <c r="G423" s="2">
        <v>19.010000000000002</v>
      </c>
      <c r="H423" s="2">
        <f t="shared" si="7"/>
        <v>190.10000000000002</v>
      </c>
    </row>
    <row r="424" spans="1:8" ht="30" x14ac:dyDescent="0.25">
      <c r="A424" s="3">
        <v>2260</v>
      </c>
      <c r="B424" s="1">
        <v>3922</v>
      </c>
      <c r="C424" s="1" t="s">
        <v>1</v>
      </c>
      <c r="D424" s="1" t="s">
        <v>662</v>
      </c>
      <c r="E424" s="1" t="s">
        <v>3</v>
      </c>
      <c r="F424" s="1">
        <v>10</v>
      </c>
      <c r="G424" s="2">
        <v>17.489999999999998</v>
      </c>
      <c r="H424" s="2">
        <f t="shared" si="7"/>
        <v>174.89999999999998</v>
      </c>
    </row>
    <row r="425" spans="1:8" ht="30" x14ac:dyDescent="0.25">
      <c r="A425" s="3">
        <v>2261</v>
      </c>
      <c r="B425" s="1">
        <v>3923</v>
      </c>
      <c r="C425" s="1" t="s">
        <v>1</v>
      </c>
      <c r="D425" s="1" t="s">
        <v>663</v>
      </c>
      <c r="E425" s="1" t="s">
        <v>3</v>
      </c>
      <c r="F425" s="1">
        <v>10</v>
      </c>
      <c r="G425" s="2">
        <v>19.010000000000002</v>
      </c>
      <c r="H425" s="2">
        <f t="shared" si="7"/>
        <v>190.10000000000002</v>
      </c>
    </row>
    <row r="426" spans="1:8" ht="30" x14ac:dyDescent="0.25">
      <c r="A426" s="3">
        <v>2262</v>
      </c>
      <c r="B426" s="1">
        <v>3921</v>
      </c>
      <c r="C426" s="1" t="s">
        <v>1</v>
      </c>
      <c r="D426" s="1" t="s">
        <v>664</v>
      </c>
      <c r="E426" s="1" t="s">
        <v>3</v>
      </c>
      <c r="F426" s="1">
        <v>10</v>
      </c>
      <c r="G426" s="2">
        <v>15.7</v>
      </c>
      <c r="H426" s="2">
        <f t="shared" si="7"/>
        <v>157</v>
      </c>
    </row>
    <row r="427" spans="1:8" ht="30" x14ac:dyDescent="0.25">
      <c r="A427" s="3">
        <v>2263</v>
      </c>
      <c r="B427" s="1">
        <v>3937</v>
      </c>
      <c r="C427" s="1" t="s">
        <v>1</v>
      </c>
      <c r="D427" s="1" t="s">
        <v>665</v>
      </c>
      <c r="E427" s="1" t="s">
        <v>3</v>
      </c>
      <c r="F427" s="1">
        <v>10</v>
      </c>
      <c r="G427" s="2">
        <v>15.69</v>
      </c>
      <c r="H427" s="2">
        <f t="shared" si="7"/>
        <v>156.9</v>
      </c>
    </row>
    <row r="428" spans="1:8" ht="30" x14ac:dyDescent="0.25">
      <c r="A428" s="3">
        <v>2264</v>
      </c>
      <c r="B428" s="1">
        <v>3920</v>
      </c>
      <c r="C428" s="1" t="s">
        <v>1</v>
      </c>
      <c r="D428" s="1" t="s">
        <v>666</v>
      </c>
      <c r="E428" s="1" t="s">
        <v>3</v>
      </c>
      <c r="F428" s="1">
        <v>10</v>
      </c>
      <c r="G428" s="2">
        <v>15.69</v>
      </c>
      <c r="H428" s="2">
        <f t="shared" si="7"/>
        <v>156.9</v>
      </c>
    </row>
    <row r="429" spans="1:8" ht="30" x14ac:dyDescent="0.25">
      <c r="A429" s="3">
        <v>2265</v>
      </c>
      <c r="B429" s="1">
        <v>3938</v>
      </c>
      <c r="C429" s="1" t="s">
        <v>1</v>
      </c>
      <c r="D429" s="1" t="s">
        <v>667</v>
      </c>
      <c r="E429" s="1" t="s">
        <v>3</v>
      </c>
      <c r="F429" s="1">
        <v>10</v>
      </c>
      <c r="G429" s="2">
        <v>10.34</v>
      </c>
      <c r="H429" s="2">
        <f t="shared" si="7"/>
        <v>103.4</v>
      </c>
    </row>
    <row r="430" spans="1:8" ht="30" x14ac:dyDescent="0.25">
      <c r="A430" s="3">
        <v>2266</v>
      </c>
      <c r="B430" s="1">
        <v>3919</v>
      </c>
      <c r="C430" s="1" t="s">
        <v>1</v>
      </c>
      <c r="D430" s="1" t="s">
        <v>668</v>
      </c>
      <c r="E430" s="1" t="s">
        <v>3</v>
      </c>
      <c r="F430" s="1">
        <v>2</v>
      </c>
      <c r="G430" s="2">
        <v>10.54</v>
      </c>
      <c r="H430" s="2">
        <f t="shared" si="7"/>
        <v>21.08</v>
      </c>
    </row>
    <row r="431" spans="1:8" ht="30" x14ac:dyDescent="0.25">
      <c r="A431" s="3">
        <v>2267</v>
      </c>
      <c r="B431" s="1">
        <v>3927</v>
      </c>
      <c r="C431" s="1" t="s">
        <v>1</v>
      </c>
      <c r="D431" s="1" t="s">
        <v>669</v>
      </c>
      <c r="E431" s="1" t="s">
        <v>3</v>
      </c>
      <c r="F431" s="1">
        <v>10</v>
      </c>
      <c r="G431" s="2">
        <v>53.4</v>
      </c>
      <c r="H431" s="2">
        <f t="shared" si="7"/>
        <v>534</v>
      </c>
    </row>
    <row r="432" spans="1:8" ht="30" x14ac:dyDescent="0.25">
      <c r="A432" s="3">
        <v>2268</v>
      </c>
      <c r="B432" s="1">
        <v>3928</v>
      </c>
      <c r="C432" s="1" t="s">
        <v>1</v>
      </c>
      <c r="D432" s="1" t="s">
        <v>670</v>
      </c>
      <c r="E432" s="1" t="s">
        <v>3</v>
      </c>
      <c r="F432" s="1">
        <v>10</v>
      </c>
      <c r="G432" s="2">
        <v>53.4</v>
      </c>
      <c r="H432" s="2">
        <f t="shared" si="7"/>
        <v>534</v>
      </c>
    </row>
    <row r="433" spans="1:8" ht="30" x14ac:dyDescent="0.25">
      <c r="A433" s="3">
        <v>2269</v>
      </c>
      <c r="B433" s="1">
        <v>3926</v>
      </c>
      <c r="C433" s="1" t="s">
        <v>1</v>
      </c>
      <c r="D433" s="1" t="s">
        <v>671</v>
      </c>
      <c r="E433" s="1" t="s">
        <v>3</v>
      </c>
      <c r="F433" s="1">
        <v>10</v>
      </c>
      <c r="G433" s="2">
        <v>30.44</v>
      </c>
      <c r="H433" s="2">
        <f t="shared" si="7"/>
        <v>304.40000000000003</v>
      </c>
    </row>
    <row r="434" spans="1:8" ht="30" x14ac:dyDescent="0.25">
      <c r="A434" s="3">
        <v>2270</v>
      </c>
      <c r="B434" s="1">
        <v>3935</v>
      </c>
      <c r="C434" s="1" t="s">
        <v>1</v>
      </c>
      <c r="D434" s="1" t="s">
        <v>672</v>
      </c>
      <c r="E434" s="1" t="s">
        <v>3</v>
      </c>
      <c r="F434" s="1">
        <v>10</v>
      </c>
      <c r="G434" s="2">
        <v>30.44</v>
      </c>
      <c r="H434" s="2">
        <f t="shared" si="7"/>
        <v>304.40000000000003</v>
      </c>
    </row>
    <row r="435" spans="1:8" ht="30" x14ac:dyDescent="0.25">
      <c r="A435" s="3">
        <v>2271</v>
      </c>
      <c r="B435" s="1">
        <v>3925</v>
      </c>
      <c r="C435" s="1" t="s">
        <v>1</v>
      </c>
      <c r="D435" s="1" t="s">
        <v>673</v>
      </c>
      <c r="E435" s="1" t="s">
        <v>3</v>
      </c>
      <c r="F435" s="1">
        <v>10</v>
      </c>
      <c r="G435" s="2">
        <v>30.44</v>
      </c>
      <c r="H435" s="2">
        <f t="shared" si="7"/>
        <v>304.40000000000003</v>
      </c>
    </row>
    <row r="436" spans="1:8" ht="30" x14ac:dyDescent="0.25">
      <c r="A436" s="3">
        <v>2272</v>
      </c>
      <c r="B436" s="1">
        <v>3929</v>
      </c>
      <c r="C436" s="1" t="s">
        <v>1</v>
      </c>
      <c r="D436" s="1" t="s">
        <v>674</v>
      </c>
      <c r="E436" s="1" t="s">
        <v>3</v>
      </c>
      <c r="F436" s="1">
        <v>6</v>
      </c>
      <c r="G436" s="2">
        <v>81.36</v>
      </c>
      <c r="H436" s="2">
        <f t="shared" si="7"/>
        <v>488.15999999999997</v>
      </c>
    </row>
    <row r="437" spans="1:8" ht="30" x14ac:dyDescent="0.25">
      <c r="A437" s="3">
        <v>2273</v>
      </c>
      <c r="B437" s="1">
        <v>3931</v>
      </c>
      <c r="C437" s="1" t="s">
        <v>1</v>
      </c>
      <c r="D437" s="1" t="s">
        <v>675</v>
      </c>
      <c r="E437" s="1" t="s">
        <v>3</v>
      </c>
      <c r="F437" s="1">
        <v>6</v>
      </c>
      <c r="G437" s="2">
        <v>81.36</v>
      </c>
      <c r="H437" s="2">
        <f t="shared" si="7"/>
        <v>488.15999999999997</v>
      </c>
    </row>
    <row r="438" spans="1:8" ht="30" x14ac:dyDescent="0.25">
      <c r="A438" s="3">
        <v>2274</v>
      </c>
      <c r="B438" s="1">
        <v>3930</v>
      </c>
      <c r="C438" s="1" t="s">
        <v>1</v>
      </c>
      <c r="D438" s="1" t="s">
        <v>676</v>
      </c>
      <c r="E438" s="1" t="s">
        <v>3</v>
      </c>
      <c r="F438" s="1">
        <v>6</v>
      </c>
      <c r="G438" s="2">
        <v>81.36</v>
      </c>
      <c r="H438" s="2">
        <f t="shared" si="7"/>
        <v>488.15999999999997</v>
      </c>
    </row>
    <row r="439" spans="1:8" ht="30" x14ac:dyDescent="0.25">
      <c r="A439" s="3">
        <v>2275</v>
      </c>
      <c r="B439" s="1">
        <v>3932</v>
      </c>
      <c r="C439" s="1" t="s">
        <v>1</v>
      </c>
      <c r="D439" s="1" t="s">
        <v>677</v>
      </c>
      <c r="E439" s="1" t="s">
        <v>3</v>
      </c>
      <c r="F439" s="1">
        <v>6</v>
      </c>
      <c r="G439" s="2">
        <v>140.49</v>
      </c>
      <c r="H439" s="2">
        <f t="shared" si="7"/>
        <v>842.94</v>
      </c>
    </row>
    <row r="440" spans="1:8" ht="30" x14ac:dyDescent="0.25">
      <c r="A440" s="3">
        <v>2276</v>
      </c>
      <c r="B440" s="1">
        <v>3933</v>
      </c>
      <c r="C440" s="1" t="s">
        <v>1</v>
      </c>
      <c r="D440" s="1" t="s">
        <v>678</v>
      </c>
      <c r="E440" s="1" t="s">
        <v>3</v>
      </c>
      <c r="F440" s="1">
        <v>6</v>
      </c>
      <c r="G440" s="2">
        <v>140.49</v>
      </c>
      <c r="H440" s="2">
        <f t="shared" si="7"/>
        <v>842.94</v>
      </c>
    </row>
    <row r="441" spans="1:8" ht="30" x14ac:dyDescent="0.25">
      <c r="A441" s="3">
        <v>2277</v>
      </c>
      <c r="B441" s="1">
        <v>3934</v>
      </c>
      <c r="C441" s="1" t="s">
        <v>1</v>
      </c>
      <c r="D441" s="1" t="s">
        <v>679</v>
      </c>
      <c r="E441" s="1" t="s">
        <v>3</v>
      </c>
      <c r="F441" s="1">
        <v>6</v>
      </c>
      <c r="G441" s="2">
        <v>140.49</v>
      </c>
      <c r="H441" s="2">
        <f t="shared" si="7"/>
        <v>842.94</v>
      </c>
    </row>
    <row r="442" spans="1:8" ht="30" x14ac:dyDescent="0.25">
      <c r="A442" s="3">
        <v>2278</v>
      </c>
      <c r="B442" s="1">
        <v>3869</v>
      </c>
      <c r="C442" s="1" t="s">
        <v>1</v>
      </c>
      <c r="D442" s="1" t="s">
        <v>680</v>
      </c>
      <c r="E442" s="1" t="s">
        <v>3</v>
      </c>
      <c r="F442" s="1">
        <v>6</v>
      </c>
      <c r="G442" s="2">
        <v>4.3099999999999996</v>
      </c>
      <c r="H442" s="2">
        <f t="shared" si="7"/>
        <v>25.86</v>
      </c>
    </row>
    <row r="443" spans="1:8" ht="30" x14ac:dyDescent="0.25">
      <c r="A443" s="3">
        <v>2279</v>
      </c>
      <c r="B443" s="1">
        <v>3872</v>
      </c>
      <c r="C443" s="1" t="s">
        <v>1</v>
      </c>
      <c r="D443" s="1" t="s">
        <v>681</v>
      </c>
      <c r="E443" s="1" t="s">
        <v>3</v>
      </c>
      <c r="F443" s="1">
        <v>6</v>
      </c>
      <c r="G443" s="2">
        <v>5.23</v>
      </c>
      <c r="H443" s="2">
        <f t="shared" si="7"/>
        <v>31.380000000000003</v>
      </c>
    </row>
    <row r="444" spans="1:8" ht="30" x14ac:dyDescent="0.25">
      <c r="A444" s="3">
        <v>2280</v>
      </c>
      <c r="B444" s="1">
        <v>3850</v>
      </c>
      <c r="C444" s="1" t="s">
        <v>1</v>
      </c>
      <c r="D444" s="1" t="s">
        <v>682</v>
      </c>
      <c r="E444" s="1" t="s">
        <v>3</v>
      </c>
      <c r="F444" s="1">
        <v>6</v>
      </c>
      <c r="G444" s="2">
        <v>13.49</v>
      </c>
      <c r="H444" s="2">
        <f t="shared" si="7"/>
        <v>80.94</v>
      </c>
    </row>
    <row r="445" spans="1:8" ht="30" x14ac:dyDescent="0.25">
      <c r="A445" s="3">
        <v>2281</v>
      </c>
      <c r="B445" s="1">
        <v>38023</v>
      </c>
      <c r="C445" s="1" t="s">
        <v>1</v>
      </c>
      <c r="D445" s="1" t="s">
        <v>683</v>
      </c>
      <c r="E445" s="1" t="s">
        <v>3</v>
      </c>
      <c r="F445" s="1">
        <v>6</v>
      </c>
      <c r="G445" s="2">
        <v>5.69</v>
      </c>
      <c r="H445" s="2">
        <f t="shared" si="7"/>
        <v>34.14</v>
      </c>
    </row>
    <row r="446" spans="1:8" ht="30" x14ac:dyDescent="0.25">
      <c r="A446" s="3">
        <v>2282</v>
      </c>
      <c r="B446" s="1">
        <v>3904</v>
      </c>
      <c r="C446" s="1" t="s">
        <v>1</v>
      </c>
      <c r="D446" s="1" t="s">
        <v>684</v>
      </c>
      <c r="E446" s="1" t="s">
        <v>3</v>
      </c>
      <c r="F446" s="1">
        <v>6</v>
      </c>
      <c r="G446" s="2">
        <v>0.92</v>
      </c>
      <c r="H446" s="2">
        <f t="shared" si="7"/>
        <v>5.5200000000000005</v>
      </c>
    </row>
    <row r="447" spans="1:8" ht="30" x14ac:dyDescent="0.25">
      <c r="A447" s="3">
        <v>2283</v>
      </c>
      <c r="B447" s="1">
        <v>3903</v>
      </c>
      <c r="C447" s="1" t="s">
        <v>1</v>
      </c>
      <c r="D447" s="1" t="s">
        <v>685</v>
      </c>
      <c r="E447" s="1" t="s">
        <v>3</v>
      </c>
      <c r="F447" s="1">
        <v>6</v>
      </c>
      <c r="G447" s="2">
        <v>2.25</v>
      </c>
      <c r="H447" s="2">
        <f t="shared" si="7"/>
        <v>13.5</v>
      </c>
    </row>
    <row r="448" spans="1:8" ht="30" x14ac:dyDescent="0.25">
      <c r="A448" s="3">
        <v>2284</v>
      </c>
      <c r="B448" s="1">
        <v>3862</v>
      </c>
      <c r="C448" s="1" t="s">
        <v>1</v>
      </c>
      <c r="D448" s="1" t="s">
        <v>686</v>
      </c>
      <c r="E448" s="1" t="s">
        <v>3</v>
      </c>
      <c r="F448" s="1">
        <v>6</v>
      </c>
      <c r="G448" s="2">
        <v>4.59</v>
      </c>
      <c r="H448" s="2">
        <f t="shared" si="7"/>
        <v>27.54</v>
      </c>
    </row>
    <row r="449" spans="1:8" ht="30" x14ac:dyDescent="0.25">
      <c r="A449" s="3">
        <v>2285</v>
      </c>
      <c r="B449" s="1">
        <v>3863</v>
      </c>
      <c r="C449" s="1" t="s">
        <v>1</v>
      </c>
      <c r="D449" s="1" t="s">
        <v>687</v>
      </c>
      <c r="E449" s="1" t="s">
        <v>3</v>
      </c>
      <c r="F449" s="1">
        <v>6</v>
      </c>
      <c r="G449" s="2">
        <v>5.38</v>
      </c>
      <c r="H449" s="2">
        <f t="shared" si="7"/>
        <v>32.28</v>
      </c>
    </row>
    <row r="450" spans="1:8" ht="30" x14ac:dyDescent="0.25">
      <c r="A450" s="3">
        <v>2286</v>
      </c>
      <c r="B450" s="1">
        <v>3864</v>
      </c>
      <c r="C450" s="1" t="s">
        <v>1</v>
      </c>
      <c r="D450" s="1" t="s">
        <v>688</v>
      </c>
      <c r="E450" s="1" t="s">
        <v>3</v>
      </c>
      <c r="F450" s="1">
        <v>6</v>
      </c>
      <c r="G450" s="2">
        <v>14.03</v>
      </c>
      <c r="H450" s="2">
        <f t="shared" si="7"/>
        <v>84.179999999999993</v>
      </c>
    </row>
    <row r="451" spans="1:8" ht="30" x14ac:dyDescent="0.25">
      <c r="A451" s="3">
        <v>2287</v>
      </c>
      <c r="B451" s="1">
        <v>3899</v>
      </c>
      <c r="C451" s="1" t="s">
        <v>1</v>
      </c>
      <c r="D451" s="1" t="s">
        <v>689</v>
      </c>
      <c r="E451" s="1" t="s">
        <v>3</v>
      </c>
      <c r="F451" s="1">
        <v>6</v>
      </c>
      <c r="G451" s="2">
        <v>5.03</v>
      </c>
      <c r="H451" s="2">
        <f t="shared" si="7"/>
        <v>30.18</v>
      </c>
    </row>
    <row r="452" spans="1:8" ht="30" x14ac:dyDescent="0.25">
      <c r="A452" s="3">
        <v>2288</v>
      </c>
      <c r="B452" s="1">
        <v>3875</v>
      </c>
      <c r="C452" s="1" t="s">
        <v>1</v>
      </c>
      <c r="D452" s="1" t="s">
        <v>690</v>
      </c>
      <c r="E452" s="1" t="s">
        <v>3</v>
      </c>
      <c r="F452" s="1">
        <v>6</v>
      </c>
      <c r="G452" s="2">
        <v>2.29</v>
      </c>
      <c r="H452" s="2">
        <f t="shared" si="7"/>
        <v>13.74</v>
      </c>
    </row>
    <row r="453" spans="1:8" ht="30" x14ac:dyDescent="0.25">
      <c r="A453" s="3">
        <v>2289</v>
      </c>
      <c r="B453" s="1">
        <v>3898</v>
      </c>
      <c r="C453" s="1" t="s">
        <v>1</v>
      </c>
      <c r="D453" s="1" t="s">
        <v>691</v>
      </c>
      <c r="E453" s="1" t="s">
        <v>3</v>
      </c>
      <c r="F453" s="1">
        <v>6</v>
      </c>
      <c r="G453" s="2">
        <v>4.34</v>
      </c>
      <c r="H453" s="2">
        <f t="shared" si="7"/>
        <v>26.04</v>
      </c>
    </row>
    <row r="454" spans="1:8" ht="30" x14ac:dyDescent="0.25">
      <c r="A454" s="3">
        <v>2290</v>
      </c>
      <c r="B454" s="1">
        <v>3874</v>
      </c>
      <c r="C454" s="1" t="s">
        <v>1</v>
      </c>
      <c r="D454" s="1" t="s">
        <v>692</v>
      </c>
      <c r="E454" s="1" t="s">
        <v>3</v>
      </c>
      <c r="F454" s="1">
        <v>6</v>
      </c>
      <c r="G454" s="2">
        <v>6.36</v>
      </c>
      <c r="H454" s="2">
        <f t="shared" si="7"/>
        <v>38.160000000000004</v>
      </c>
    </row>
    <row r="455" spans="1:8" ht="30" x14ac:dyDescent="0.25">
      <c r="A455" s="3">
        <v>2291</v>
      </c>
      <c r="B455" s="1">
        <v>3870</v>
      </c>
      <c r="C455" s="1" t="s">
        <v>1</v>
      </c>
      <c r="D455" s="1" t="s">
        <v>693</v>
      </c>
      <c r="E455" s="1" t="s">
        <v>3</v>
      </c>
      <c r="F455" s="1">
        <v>6</v>
      </c>
      <c r="G455" s="2">
        <v>7.9</v>
      </c>
      <c r="H455" s="2">
        <f t="shared" si="7"/>
        <v>47.400000000000006</v>
      </c>
    </row>
    <row r="456" spans="1:8" ht="60" x14ac:dyDescent="0.25">
      <c r="A456" s="3">
        <v>2292</v>
      </c>
      <c r="B456" s="1">
        <v>37527</v>
      </c>
      <c r="C456" s="1" t="s">
        <v>1</v>
      </c>
      <c r="D456" s="1" t="s">
        <v>694</v>
      </c>
      <c r="E456" s="1" t="s">
        <v>3</v>
      </c>
      <c r="F456" s="1">
        <v>2</v>
      </c>
      <c r="G456" s="2">
        <v>518.05999999999995</v>
      </c>
      <c r="H456" s="2">
        <f t="shared" si="7"/>
        <v>1036.1199999999999</v>
      </c>
    </row>
    <row r="457" spans="1:8" ht="45" x14ac:dyDescent="0.25">
      <c r="A457" s="3">
        <v>2293</v>
      </c>
      <c r="B457" s="1">
        <v>11621</v>
      </c>
      <c r="C457" s="1" t="s">
        <v>1</v>
      </c>
      <c r="D457" s="1" t="s">
        <v>695</v>
      </c>
      <c r="E457" s="1" t="s">
        <v>155</v>
      </c>
      <c r="F457" s="1">
        <v>20</v>
      </c>
      <c r="G457" s="2">
        <v>34.229999999999997</v>
      </c>
      <c r="H457" s="2">
        <f t="shared" si="7"/>
        <v>684.59999999999991</v>
      </c>
    </row>
    <row r="458" spans="1:8" ht="75" x14ac:dyDescent="0.25">
      <c r="A458" s="3">
        <v>2294</v>
      </c>
      <c r="B458" s="1">
        <v>626</v>
      </c>
      <c r="C458" s="1" t="s">
        <v>1</v>
      </c>
      <c r="D458" s="1" t="s">
        <v>696</v>
      </c>
      <c r="E458" s="1" t="s">
        <v>76</v>
      </c>
      <c r="F458" s="1">
        <v>50</v>
      </c>
      <c r="G458" s="2">
        <v>13.85</v>
      </c>
      <c r="H458" s="2">
        <f t="shared" si="7"/>
        <v>692.5</v>
      </c>
    </row>
    <row r="459" spans="1:8" ht="30" x14ac:dyDescent="0.25">
      <c r="A459" s="3">
        <v>2295</v>
      </c>
      <c r="B459" s="1">
        <v>4051</v>
      </c>
      <c r="C459" s="1" t="s">
        <v>1</v>
      </c>
      <c r="D459" s="1" t="s">
        <v>697</v>
      </c>
      <c r="E459" s="1" t="s">
        <v>698</v>
      </c>
      <c r="F459" s="1">
        <v>10</v>
      </c>
      <c r="G459" s="2">
        <v>51.95</v>
      </c>
      <c r="H459" s="2">
        <f t="shared" si="7"/>
        <v>519.5</v>
      </c>
    </row>
    <row r="460" spans="1:8" x14ac:dyDescent="0.25">
      <c r="A460" s="3">
        <v>2296</v>
      </c>
      <c r="B460" s="1">
        <v>4823</v>
      </c>
      <c r="C460" s="1" t="s">
        <v>1</v>
      </c>
      <c r="D460" s="1" t="s">
        <v>699</v>
      </c>
      <c r="E460" s="1" t="s">
        <v>76</v>
      </c>
      <c r="F460" s="1">
        <v>10</v>
      </c>
      <c r="G460" s="2">
        <v>33.07</v>
      </c>
      <c r="H460" s="2">
        <f t="shared" si="7"/>
        <v>330.7</v>
      </c>
    </row>
    <row r="461" spans="1:8" ht="30" x14ac:dyDescent="0.25">
      <c r="A461" s="3">
        <v>2297</v>
      </c>
      <c r="B461" s="1">
        <v>10432</v>
      </c>
      <c r="C461" s="1" t="s">
        <v>1</v>
      </c>
      <c r="D461" s="1" t="s">
        <v>700</v>
      </c>
      <c r="E461" s="1" t="s">
        <v>3</v>
      </c>
      <c r="F461" s="1">
        <v>4</v>
      </c>
      <c r="G461" s="2">
        <v>322.82</v>
      </c>
      <c r="H461" s="2">
        <f t="shared" si="7"/>
        <v>1291.28</v>
      </c>
    </row>
    <row r="462" spans="1:8" ht="60" x14ac:dyDescent="0.25">
      <c r="A462" s="3">
        <v>2298</v>
      </c>
      <c r="B462" s="1">
        <v>11561</v>
      </c>
      <c r="C462" s="1" t="s">
        <v>1</v>
      </c>
      <c r="D462" s="1" t="s">
        <v>701</v>
      </c>
      <c r="E462" s="1" t="s">
        <v>3</v>
      </c>
      <c r="F462" s="1">
        <v>6</v>
      </c>
      <c r="G462" s="2">
        <v>179.83</v>
      </c>
      <c r="H462" s="2">
        <f t="shared" si="7"/>
        <v>1078.98</v>
      </c>
    </row>
    <row r="463" spans="1:8" ht="30" x14ac:dyDescent="0.25">
      <c r="A463" s="3">
        <v>2299</v>
      </c>
      <c r="B463" s="1">
        <v>4209</v>
      </c>
      <c r="C463" s="1" t="s">
        <v>1</v>
      </c>
      <c r="D463" s="1" t="s">
        <v>702</v>
      </c>
      <c r="E463" s="1" t="s">
        <v>3</v>
      </c>
      <c r="F463" s="1">
        <v>6</v>
      </c>
      <c r="G463" s="2">
        <v>17.64</v>
      </c>
      <c r="H463" s="2">
        <f t="shared" si="7"/>
        <v>105.84</v>
      </c>
    </row>
    <row r="464" spans="1:8" ht="30" x14ac:dyDescent="0.25">
      <c r="A464" s="3">
        <v>2300</v>
      </c>
      <c r="B464" s="1">
        <v>4180</v>
      </c>
      <c r="C464" s="1" t="s">
        <v>1</v>
      </c>
      <c r="D464" s="1" t="s">
        <v>703</v>
      </c>
      <c r="E464" s="1" t="s">
        <v>3</v>
      </c>
      <c r="F464" s="1">
        <v>10</v>
      </c>
      <c r="G464" s="2">
        <v>13.28</v>
      </c>
      <c r="H464" s="2">
        <f t="shared" si="7"/>
        <v>132.79999999999998</v>
      </c>
    </row>
    <row r="465" spans="1:8" ht="30" x14ac:dyDescent="0.25">
      <c r="A465" s="3">
        <v>2301</v>
      </c>
      <c r="B465" s="1">
        <v>4179</v>
      </c>
      <c r="C465" s="1" t="s">
        <v>1</v>
      </c>
      <c r="D465" s="1" t="s">
        <v>704</v>
      </c>
      <c r="E465" s="1" t="s">
        <v>3</v>
      </c>
      <c r="F465" s="1">
        <v>10</v>
      </c>
      <c r="G465" s="2">
        <v>9.02</v>
      </c>
      <c r="H465" s="2">
        <f t="shared" si="7"/>
        <v>90.199999999999989</v>
      </c>
    </row>
    <row r="466" spans="1:8" ht="30" x14ac:dyDescent="0.25">
      <c r="A466" s="3">
        <v>2302</v>
      </c>
      <c r="B466" s="1">
        <v>4208</v>
      </c>
      <c r="C466" s="1" t="s">
        <v>1</v>
      </c>
      <c r="D466" s="1" t="s">
        <v>705</v>
      </c>
      <c r="E466" s="1" t="s">
        <v>3</v>
      </c>
      <c r="F466" s="1">
        <v>10</v>
      </c>
      <c r="G466" s="2">
        <v>41.99</v>
      </c>
      <c r="H466" s="2">
        <f t="shared" si="7"/>
        <v>419.90000000000003</v>
      </c>
    </row>
    <row r="467" spans="1:8" ht="30" x14ac:dyDescent="0.25">
      <c r="A467" s="3">
        <v>2303</v>
      </c>
      <c r="B467" s="1">
        <v>4181</v>
      </c>
      <c r="C467" s="1" t="s">
        <v>1</v>
      </c>
      <c r="D467" s="1" t="s">
        <v>706</v>
      </c>
      <c r="E467" s="1" t="s">
        <v>3</v>
      </c>
      <c r="F467" s="1">
        <v>10</v>
      </c>
      <c r="G467" s="2">
        <v>27.44</v>
      </c>
      <c r="H467" s="2">
        <f t="shared" si="7"/>
        <v>274.40000000000003</v>
      </c>
    </row>
    <row r="468" spans="1:8" ht="30" x14ac:dyDescent="0.25">
      <c r="A468" s="3">
        <v>2304</v>
      </c>
      <c r="B468" s="1">
        <v>4182</v>
      </c>
      <c r="C468" s="1" t="s">
        <v>1</v>
      </c>
      <c r="D468" s="1" t="s">
        <v>707</v>
      </c>
      <c r="E468" s="1" t="s">
        <v>3</v>
      </c>
      <c r="F468" s="1">
        <v>6</v>
      </c>
      <c r="G468" s="2">
        <v>68.31</v>
      </c>
      <c r="H468" s="2">
        <f t="shared" si="7"/>
        <v>409.86</v>
      </c>
    </row>
    <row r="469" spans="1:8" ht="30" x14ac:dyDescent="0.25">
      <c r="A469" s="3">
        <v>2305</v>
      </c>
      <c r="B469" s="1">
        <v>4178</v>
      </c>
      <c r="C469" s="1" t="s">
        <v>1</v>
      </c>
      <c r="D469" s="1" t="s">
        <v>708</v>
      </c>
      <c r="E469" s="1" t="s">
        <v>3</v>
      </c>
      <c r="F469" s="1">
        <v>4</v>
      </c>
      <c r="G469" s="2">
        <v>6.11</v>
      </c>
      <c r="H469" s="2">
        <f t="shared" si="7"/>
        <v>24.44</v>
      </c>
    </row>
    <row r="470" spans="1:8" ht="30" x14ac:dyDescent="0.25">
      <c r="A470" s="3">
        <v>2306</v>
      </c>
      <c r="B470" s="1">
        <v>4183</v>
      </c>
      <c r="C470" s="1" t="s">
        <v>1</v>
      </c>
      <c r="D470" s="1" t="s">
        <v>709</v>
      </c>
      <c r="E470" s="1" t="s">
        <v>3</v>
      </c>
      <c r="F470" s="1">
        <v>4</v>
      </c>
      <c r="G470" s="2">
        <v>109.98</v>
      </c>
      <c r="H470" s="2">
        <f t="shared" si="7"/>
        <v>439.92</v>
      </c>
    </row>
    <row r="471" spans="1:8" ht="60" x14ac:dyDescent="0.25">
      <c r="A471" s="3">
        <v>2307</v>
      </c>
      <c r="B471" s="1">
        <v>11955</v>
      </c>
      <c r="C471" s="1" t="s">
        <v>1</v>
      </c>
      <c r="D471" s="1" t="s">
        <v>710</v>
      </c>
      <c r="E471" s="1" t="s">
        <v>3</v>
      </c>
      <c r="F471" s="1">
        <v>4</v>
      </c>
      <c r="G471" s="2">
        <v>2.66</v>
      </c>
      <c r="H471" s="2">
        <f t="shared" si="7"/>
        <v>10.64</v>
      </c>
    </row>
    <row r="472" spans="1:8" ht="45" x14ac:dyDescent="0.25">
      <c r="A472" s="3">
        <v>2308</v>
      </c>
      <c r="B472" s="1">
        <v>11960</v>
      </c>
      <c r="C472" s="1" t="s">
        <v>1</v>
      </c>
      <c r="D472" s="1" t="s">
        <v>228</v>
      </c>
      <c r="E472" s="1" t="s">
        <v>3</v>
      </c>
      <c r="F472" s="1">
        <v>200</v>
      </c>
      <c r="G472" s="2">
        <v>0.09</v>
      </c>
      <c r="H472" s="2">
        <f t="shared" si="7"/>
        <v>18</v>
      </c>
    </row>
    <row r="473" spans="1:8" ht="60" x14ac:dyDescent="0.25">
      <c r="A473" s="3">
        <v>2309</v>
      </c>
      <c r="B473" s="1">
        <v>20078</v>
      </c>
      <c r="C473" s="1" t="s">
        <v>1</v>
      </c>
      <c r="D473" s="1" t="s">
        <v>711</v>
      </c>
      <c r="E473" s="1" t="s">
        <v>3</v>
      </c>
      <c r="F473" s="1">
        <v>4</v>
      </c>
      <c r="G473" s="2">
        <v>24.51</v>
      </c>
      <c r="H473" s="2">
        <f t="shared" si="7"/>
        <v>98.04</v>
      </c>
    </row>
    <row r="474" spans="1:8" ht="30" x14ac:dyDescent="0.25">
      <c r="A474" s="3">
        <v>2310</v>
      </c>
      <c r="B474" s="1">
        <v>36882</v>
      </c>
      <c r="C474" s="1" t="s">
        <v>1</v>
      </c>
      <c r="D474" s="1" t="s">
        <v>712</v>
      </c>
      <c r="E474" s="1" t="s">
        <v>155</v>
      </c>
      <c r="F474" s="1">
        <v>8</v>
      </c>
      <c r="G474" s="2">
        <v>172.59</v>
      </c>
      <c r="H474" s="2">
        <f t="shared" si="7"/>
        <v>1380.72</v>
      </c>
    </row>
    <row r="475" spans="1:8" ht="45" x14ac:dyDescent="0.25">
      <c r="A475" s="3">
        <v>2311</v>
      </c>
      <c r="B475" s="1">
        <v>4720</v>
      </c>
      <c r="C475" s="1" t="s">
        <v>1</v>
      </c>
      <c r="D475" s="1" t="s">
        <v>713</v>
      </c>
      <c r="E475" s="1" t="s">
        <v>314</v>
      </c>
      <c r="F475" s="1">
        <v>2</v>
      </c>
      <c r="G475" s="2">
        <v>92.75</v>
      </c>
      <c r="H475" s="2">
        <f t="shared" si="7"/>
        <v>185.5</v>
      </c>
    </row>
    <row r="476" spans="1:8" ht="75" x14ac:dyDescent="0.25">
      <c r="A476" s="3">
        <v>2312</v>
      </c>
      <c r="B476" s="1">
        <v>4710</v>
      </c>
      <c r="C476" s="1" t="s">
        <v>1</v>
      </c>
      <c r="D476" s="1" t="s">
        <v>714</v>
      </c>
      <c r="E476" s="1" t="s">
        <v>155</v>
      </c>
      <c r="F476" s="1">
        <v>4</v>
      </c>
      <c r="G476" s="2">
        <v>227.39</v>
      </c>
      <c r="H476" s="2">
        <f t="shared" si="7"/>
        <v>909.56</v>
      </c>
    </row>
    <row r="477" spans="1:8" ht="30" x14ac:dyDescent="0.25">
      <c r="A477" s="3">
        <v>2313</v>
      </c>
      <c r="B477" s="1">
        <v>21108</v>
      </c>
      <c r="C477" s="1" t="s">
        <v>1</v>
      </c>
      <c r="D477" s="1" t="s">
        <v>715</v>
      </c>
      <c r="E477" s="1" t="s">
        <v>155</v>
      </c>
      <c r="F477" s="1">
        <v>10</v>
      </c>
      <c r="G477" s="2">
        <v>58.87</v>
      </c>
      <c r="H477" s="2">
        <f t="shared" si="7"/>
        <v>588.69999999999993</v>
      </c>
    </row>
    <row r="478" spans="1:8" ht="45" x14ac:dyDescent="0.25">
      <c r="A478" s="3">
        <v>2314</v>
      </c>
      <c r="B478" s="1">
        <v>4812</v>
      </c>
      <c r="C478" s="1" t="s">
        <v>1</v>
      </c>
      <c r="D478" s="1" t="s">
        <v>716</v>
      </c>
      <c r="E478" s="1" t="s">
        <v>155</v>
      </c>
      <c r="F478" s="1">
        <v>40</v>
      </c>
      <c r="G478" s="2">
        <v>9.6199999999999992</v>
      </c>
      <c r="H478" s="2">
        <f t="shared" si="7"/>
        <v>384.79999999999995</v>
      </c>
    </row>
    <row r="479" spans="1:8" x14ac:dyDescent="0.25">
      <c r="A479" s="3">
        <v>2315</v>
      </c>
      <c r="B479" s="1">
        <v>11071</v>
      </c>
      <c r="C479" s="1" t="s">
        <v>1</v>
      </c>
      <c r="D479" s="1" t="s">
        <v>717</v>
      </c>
      <c r="E479" s="1" t="s">
        <v>3</v>
      </c>
      <c r="F479" s="1">
        <v>4</v>
      </c>
      <c r="G479" s="2">
        <v>7.01</v>
      </c>
      <c r="H479" s="2">
        <f t="shared" si="7"/>
        <v>28.04</v>
      </c>
    </row>
    <row r="480" spans="1:8" x14ac:dyDescent="0.25">
      <c r="A480" s="3">
        <v>2316</v>
      </c>
      <c r="B480" s="1">
        <v>11072</v>
      </c>
      <c r="C480" s="1" t="s">
        <v>1</v>
      </c>
      <c r="D480" s="1" t="s">
        <v>718</v>
      </c>
      <c r="E480" s="1" t="s">
        <v>3</v>
      </c>
      <c r="F480" s="1">
        <v>4</v>
      </c>
      <c r="G480" s="2">
        <v>2.4500000000000002</v>
      </c>
      <c r="H480" s="2">
        <f t="shared" si="7"/>
        <v>9.8000000000000007</v>
      </c>
    </row>
    <row r="481" spans="1:8" x14ac:dyDescent="0.25">
      <c r="A481" s="3">
        <v>2317</v>
      </c>
      <c r="B481" s="1">
        <v>11073</v>
      </c>
      <c r="C481" s="1" t="s">
        <v>1</v>
      </c>
      <c r="D481" s="1" t="s">
        <v>719</v>
      </c>
      <c r="E481" s="1" t="s">
        <v>3</v>
      </c>
      <c r="F481" s="1">
        <v>4</v>
      </c>
      <c r="G481" s="2">
        <v>4.33</v>
      </c>
      <c r="H481" s="2">
        <f t="shared" si="7"/>
        <v>17.32</v>
      </c>
    </row>
    <row r="482" spans="1:8" ht="30" x14ac:dyDescent="0.25">
      <c r="A482" s="3">
        <v>2318</v>
      </c>
      <c r="B482" s="1">
        <v>4895</v>
      </c>
      <c r="C482" s="1" t="s">
        <v>1</v>
      </c>
      <c r="D482" s="1" t="s">
        <v>720</v>
      </c>
      <c r="E482" s="1" t="s">
        <v>3</v>
      </c>
      <c r="F482" s="1">
        <v>20</v>
      </c>
      <c r="G482" s="2">
        <v>0.64</v>
      </c>
      <c r="H482" s="2">
        <f t="shared" si="7"/>
        <v>12.8</v>
      </c>
    </row>
    <row r="483" spans="1:8" ht="30" x14ac:dyDescent="0.25">
      <c r="A483" s="3">
        <v>2319</v>
      </c>
      <c r="B483" s="1">
        <v>4896</v>
      </c>
      <c r="C483" s="1" t="s">
        <v>1</v>
      </c>
      <c r="D483" s="1" t="s">
        <v>721</v>
      </c>
      <c r="E483" s="1" t="s">
        <v>3</v>
      </c>
      <c r="F483" s="1">
        <v>20</v>
      </c>
      <c r="G483" s="2">
        <v>0.96</v>
      </c>
      <c r="H483" s="2">
        <f t="shared" si="7"/>
        <v>19.2</v>
      </c>
    </row>
    <row r="484" spans="1:8" ht="30" x14ac:dyDescent="0.25">
      <c r="A484" s="3">
        <v>2320</v>
      </c>
      <c r="B484" s="1">
        <v>4900</v>
      </c>
      <c r="C484" s="1" t="s">
        <v>1</v>
      </c>
      <c r="D484" s="1" t="s">
        <v>722</v>
      </c>
      <c r="E484" s="1" t="s">
        <v>3</v>
      </c>
      <c r="F484" s="1">
        <v>20</v>
      </c>
      <c r="G484" s="2">
        <v>8.07</v>
      </c>
      <c r="H484" s="2">
        <f t="shared" si="7"/>
        <v>161.4</v>
      </c>
    </row>
    <row r="485" spans="1:8" ht="30" x14ac:dyDescent="0.25">
      <c r="A485" s="3">
        <v>2321</v>
      </c>
      <c r="B485" s="1">
        <v>21059</v>
      </c>
      <c r="C485" s="1" t="s">
        <v>1</v>
      </c>
      <c r="D485" s="1" t="s">
        <v>723</v>
      </c>
      <c r="E485" s="1" t="s">
        <v>3</v>
      </c>
      <c r="F485" s="1">
        <v>10</v>
      </c>
      <c r="G485" s="2">
        <v>48.13</v>
      </c>
      <c r="H485" s="2">
        <f t="shared" si="7"/>
        <v>481.3</v>
      </c>
    </row>
    <row r="486" spans="1:8" ht="30" x14ac:dyDescent="0.25">
      <c r="A486" s="3">
        <v>2322</v>
      </c>
      <c r="B486" s="1">
        <v>11234</v>
      </c>
      <c r="C486" s="1" t="s">
        <v>1</v>
      </c>
      <c r="D486" s="1" t="s">
        <v>724</v>
      </c>
      <c r="E486" s="1" t="s">
        <v>3</v>
      </c>
      <c r="F486" s="1">
        <v>2</v>
      </c>
      <c r="G486" s="2">
        <v>72.55</v>
      </c>
      <c r="H486" s="2">
        <f t="shared" ref="H486:H549" si="8">F486*G486</f>
        <v>145.1</v>
      </c>
    </row>
    <row r="487" spans="1:8" ht="30" x14ac:dyDescent="0.25">
      <c r="A487" s="3">
        <v>2323</v>
      </c>
      <c r="B487" s="1">
        <v>21060</v>
      </c>
      <c r="C487" s="1" t="s">
        <v>1</v>
      </c>
      <c r="D487" s="1" t="s">
        <v>725</v>
      </c>
      <c r="E487" s="1" t="s">
        <v>3</v>
      </c>
      <c r="F487" s="1">
        <v>4</v>
      </c>
      <c r="G487" s="2">
        <v>89.3</v>
      </c>
      <c r="H487" s="2">
        <f t="shared" si="8"/>
        <v>357.2</v>
      </c>
    </row>
    <row r="488" spans="1:8" ht="30" x14ac:dyDescent="0.25">
      <c r="A488" s="3">
        <v>2324</v>
      </c>
      <c r="B488" s="1">
        <v>21061</v>
      </c>
      <c r="C488" s="1" t="s">
        <v>1</v>
      </c>
      <c r="D488" s="1" t="s">
        <v>726</v>
      </c>
      <c r="E488" s="1" t="s">
        <v>3</v>
      </c>
      <c r="F488" s="1">
        <v>4</v>
      </c>
      <c r="G488" s="2">
        <v>111.62</v>
      </c>
      <c r="H488" s="2">
        <f t="shared" si="8"/>
        <v>446.48</v>
      </c>
    </row>
    <row r="489" spans="1:8" ht="30" x14ac:dyDescent="0.25">
      <c r="A489" s="3">
        <v>2325</v>
      </c>
      <c r="B489" s="1">
        <v>21062</v>
      </c>
      <c r="C489" s="1" t="s">
        <v>1</v>
      </c>
      <c r="D489" s="1" t="s">
        <v>727</v>
      </c>
      <c r="E489" s="1" t="s">
        <v>3</v>
      </c>
      <c r="F489" s="1">
        <v>4</v>
      </c>
      <c r="G489" s="2">
        <v>175.81</v>
      </c>
      <c r="H489" s="2">
        <f t="shared" si="8"/>
        <v>703.24</v>
      </c>
    </row>
    <row r="490" spans="1:8" ht="30" x14ac:dyDescent="0.25">
      <c r="A490" s="3">
        <v>2326</v>
      </c>
      <c r="B490" s="1">
        <v>11708</v>
      </c>
      <c r="C490" s="1" t="s">
        <v>1</v>
      </c>
      <c r="D490" s="1" t="s">
        <v>728</v>
      </c>
      <c r="E490" s="1" t="s">
        <v>3</v>
      </c>
      <c r="F490" s="1">
        <v>4</v>
      </c>
      <c r="G490" s="2">
        <v>19.18</v>
      </c>
      <c r="H490" s="2">
        <f t="shared" si="8"/>
        <v>76.72</v>
      </c>
    </row>
    <row r="491" spans="1:8" ht="30" x14ac:dyDescent="0.25">
      <c r="A491" s="3">
        <v>2327</v>
      </c>
      <c r="B491" s="1">
        <v>11707</v>
      </c>
      <c r="C491" s="1" t="s">
        <v>1</v>
      </c>
      <c r="D491" s="1" t="s">
        <v>729</v>
      </c>
      <c r="E491" s="1" t="s">
        <v>3</v>
      </c>
      <c r="F491" s="1">
        <v>4</v>
      </c>
      <c r="G491" s="2">
        <v>14.37</v>
      </c>
      <c r="H491" s="2">
        <f t="shared" si="8"/>
        <v>57.48</v>
      </c>
    </row>
    <row r="492" spans="1:8" ht="30" x14ac:dyDescent="0.25">
      <c r="A492" s="3">
        <v>2328</v>
      </c>
      <c r="B492" s="1">
        <v>11743</v>
      </c>
      <c r="C492" s="1" t="s">
        <v>1</v>
      </c>
      <c r="D492" s="1" t="s">
        <v>730</v>
      </c>
      <c r="E492" s="1" t="s">
        <v>3</v>
      </c>
      <c r="F492" s="1">
        <v>4</v>
      </c>
      <c r="G492" s="2">
        <v>7.01</v>
      </c>
      <c r="H492" s="2">
        <f t="shared" si="8"/>
        <v>28.04</v>
      </c>
    </row>
    <row r="493" spans="1:8" ht="30" x14ac:dyDescent="0.25">
      <c r="A493" s="3">
        <v>2329</v>
      </c>
      <c r="B493" s="1">
        <v>5104</v>
      </c>
      <c r="C493" s="1" t="s">
        <v>1</v>
      </c>
      <c r="D493" s="1" t="s">
        <v>731</v>
      </c>
      <c r="E493" s="1" t="s">
        <v>76</v>
      </c>
      <c r="F493" s="1">
        <v>2</v>
      </c>
      <c r="G493" s="2">
        <v>58.96</v>
      </c>
      <c r="H493" s="2">
        <f t="shared" si="8"/>
        <v>117.92</v>
      </c>
    </row>
    <row r="494" spans="1:8" ht="30" x14ac:dyDescent="0.25">
      <c r="A494" s="3">
        <v>2330</v>
      </c>
      <c r="B494" s="1">
        <v>20043</v>
      </c>
      <c r="C494" s="1" t="s">
        <v>1</v>
      </c>
      <c r="D494" s="1" t="s">
        <v>732</v>
      </c>
      <c r="E494" s="1" t="s">
        <v>3</v>
      </c>
      <c r="F494" s="1">
        <v>4</v>
      </c>
      <c r="G494" s="2">
        <v>5.88</v>
      </c>
      <c r="H494" s="2">
        <f t="shared" si="8"/>
        <v>23.52</v>
      </c>
    </row>
    <row r="495" spans="1:8" ht="30" x14ac:dyDescent="0.25">
      <c r="A495" s="3">
        <v>2331</v>
      </c>
      <c r="B495" s="1">
        <v>20044</v>
      </c>
      <c r="C495" s="1" t="s">
        <v>1</v>
      </c>
      <c r="D495" s="1" t="s">
        <v>733</v>
      </c>
      <c r="E495" s="1" t="s">
        <v>3</v>
      </c>
      <c r="F495" s="1">
        <v>6</v>
      </c>
      <c r="G495" s="2">
        <v>6.87</v>
      </c>
      <c r="H495" s="2">
        <f t="shared" si="8"/>
        <v>41.22</v>
      </c>
    </row>
    <row r="496" spans="1:8" ht="30" x14ac:dyDescent="0.25">
      <c r="A496" s="3">
        <v>2332</v>
      </c>
      <c r="B496" s="1">
        <v>20042</v>
      </c>
      <c r="C496" s="1" t="s">
        <v>1</v>
      </c>
      <c r="D496" s="1" t="s">
        <v>734</v>
      </c>
      <c r="E496" s="1" t="s">
        <v>3</v>
      </c>
      <c r="F496" s="1">
        <v>8</v>
      </c>
      <c r="G496" s="2">
        <v>4.9800000000000004</v>
      </c>
      <c r="H496" s="2">
        <f t="shared" si="8"/>
        <v>39.840000000000003</v>
      </c>
    </row>
    <row r="497" spans="1:8" ht="30" x14ac:dyDescent="0.25">
      <c r="A497" s="3">
        <v>2333</v>
      </c>
      <c r="B497" s="1">
        <v>11677</v>
      </c>
      <c r="C497" s="1" t="s">
        <v>1</v>
      </c>
      <c r="D497" s="1" t="s">
        <v>735</v>
      </c>
      <c r="E497" s="1" t="s">
        <v>3</v>
      </c>
      <c r="F497" s="1">
        <v>8</v>
      </c>
      <c r="G497" s="2">
        <v>33.799999999999997</v>
      </c>
      <c r="H497" s="2">
        <f t="shared" si="8"/>
        <v>270.39999999999998</v>
      </c>
    </row>
    <row r="498" spans="1:8" ht="30" x14ac:dyDescent="0.25">
      <c r="A498" s="3">
        <v>2334</v>
      </c>
      <c r="B498" s="1">
        <v>6019</v>
      </c>
      <c r="C498" s="1" t="s">
        <v>1</v>
      </c>
      <c r="D498" s="1" t="s">
        <v>736</v>
      </c>
      <c r="E498" s="1" t="s">
        <v>3</v>
      </c>
      <c r="F498" s="1">
        <v>8</v>
      </c>
      <c r="G498" s="2">
        <v>34.61</v>
      </c>
      <c r="H498" s="2">
        <f t="shared" si="8"/>
        <v>276.88</v>
      </c>
    </row>
    <row r="499" spans="1:8" ht="30" x14ac:dyDescent="0.25">
      <c r="A499" s="3">
        <v>2335</v>
      </c>
      <c r="B499" s="1">
        <v>6010</v>
      </c>
      <c r="C499" s="1" t="s">
        <v>1</v>
      </c>
      <c r="D499" s="1" t="s">
        <v>737</v>
      </c>
      <c r="E499" s="1" t="s">
        <v>3</v>
      </c>
      <c r="F499" s="1">
        <v>8</v>
      </c>
      <c r="G499" s="2">
        <v>59.56</v>
      </c>
      <c r="H499" s="2">
        <f t="shared" si="8"/>
        <v>476.48</v>
      </c>
    </row>
    <row r="500" spans="1:8" ht="30" x14ac:dyDescent="0.25">
      <c r="A500" s="3">
        <v>2336</v>
      </c>
      <c r="B500" s="1">
        <v>6028</v>
      </c>
      <c r="C500" s="1" t="s">
        <v>1</v>
      </c>
      <c r="D500" s="1" t="s">
        <v>738</v>
      </c>
      <c r="E500" s="1" t="s">
        <v>3</v>
      </c>
      <c r="F500" s="1">
        <v>6</v>
      </c>
      <c r="G500" s="2">
        <v>82.96</v>
      </c>
      <c r="H500" s="2">
        <f t="shared" si="8"/>
        <v>497.76</v>
      </c>
    </row>
    <row r="501" spans="1:8" ht="30" x14ac:dyDescent="0.25">
      <c r="A501" s="3">
        <v>2337</v>
      </c>
      <c r="B501" s="1">
        <v>6011</v>
      </c>
      <c r="C501" s="1" t="s">
        <v>1</v>
      </c>
      <c r="D501" s="1" t="s">
        <v>739</v>
      </c>
      <c r="E501" s="1" t="s">
        <v>3</v>
      </c>
      <c r="F501" s="1">
        <v>8</v>
      </c>
      <c r="G501" s="2">
        <v>172.05</v>
      </c>
      <c r="H501" s="2">
        <f t="shared" si="8"/>
        <v>1376.4</v>
      </c>
    </row>
    <row r="502" spans="1:8" ht="30" x14ac:dyDescent="0.25">
      <c r="A502" s="3">
        <v>2338</v>
      </c>
      <c r="B502" s="1">
        <v>6012</v>
      </c>
      <c r="C502" s="1" t="s">
        <v>1</v>
      </c>
      <c r="D502" s="1" t="s">
        <v>740</v>
      </c>
      <c r="E502" s="1" t="s">
        <v>3</v>
      </c>
      <c r="F502" s="1">
        <v>4</v>
      </c>
      <c r="G502" s="2">
        <v>208.29</v>
      </c>
      <c r="H502" s="2">
        <f t="shared" si="8"/>
        <v>833.16</v>
      </c>
    </row>
    <row r="503" spans="1:8" ht="30" x14ac:dyDescent="0.25">
      <c r="A503" s="3">
        <v>2339</v>
      </c>
      <c r="B503" s="1">
        <v>6016</v>
      </c>
      <c r="C503" s="1" t="s">
        <v>1</v>
      </c>
      <c r="D503" s="1" t="s">
        <v>741</v>
      </c>
      <c r="E503" s="1" t="s">
        <v>3</v>
      </c>
      <c r="F503" s="1">
        <v>4</v>
      </c>
      <c r="G503" s="2">
        <v>21.93</v>
      </c>
      <c r="H503" s="2">
        <f t="shared" si="8"/>
        <v>87.72</v>
      </c>
    </row>
    <row r="504" spans="1:8" ht="30" x14ac:dyDescent="0.25">
      <c r="A504" s="3">
        <v>2340</v>
      </c>
      <c r="B504" s="1">
        <v>6027</v>
      </c>
      <c r="C504" s="1" t="s">
        <v>1</v>
      </c>
      <c r="D504" s="1" t="s">
        <v>742</v>
      </c>
      <c r="E504" s="1" t="s">
        <v>3</v>
      </c>
      <c r="F504" s="1">
        <v>4</v>
      </c>
      <c r="G504" s="2">
        <v>434.01</v>
      </c>
      <c r="H504" s="2">
        <f t="shared" si="8"/>
        <v>1736.04</v>
      </c>
    </row>
    <row r="505" spans="1:8" ht="75" x14ac:dyDescent="0.25">
      <c r="A505" s="3">
        <v>2341</v>
      </c>
      <c r="B505" s="1">
        <v>10904</v>
      </c>
      <c r="C505" s="1" t="s">
        <v>1</v>
      </c>
      <c r="D505" s="1" t="s">
        <v>743</v>
      </c>
      <c r="E505" s="1" t="s">
        <v>3</v>
      </c>
      <c r="F505" s="1">
        <v>4</v>
      </c>
      <c r="G505" s="2">
        <v>195</v>
      </c>
      <c r="H505" s="2">
        <f t="shared" si="8"/>
        <v>780</v>
      </c>
    </row>
    <row r="506" spans="1:8" ht="45" x14ac:dyDescent="0.25">
      <c r="A506" s="3">
        <v>2342</v>
      </c>
      <c r="B506" s="1">
        <v>6021</v>
      </c>
      <c r="C506" s="1" t="s">
        <v>1</v>
      </c>
      <c r="D506" s="1" t="s">
        <v>744</v>
      </c>
      <c r="E506" s="1" t="s">
        <v>3</v>
      </c>
      <c r="F506" s="1">
        <v>4</v>
      </c>
      <c r="G506" s="2">
        <v>48.81</v>
      </c>
      <c r="H506" s="2">
        <f t="shared" si="8"/>
        <v>195.24</v>
      </c>
    </row>
    <row r="507" spans="1:8" ht="45" x14ac:dyDescent="0.25">
      <c r="A507" s="3">
        <v>2343</v>
      </c>
      <c r="B507" s="1">
        <v>6024</v>
      </c>
      <c r="C507" s="1" t="s">
        <v>1</v>
      </c>
      <c r="D507" s="1" t="s">
        <v>745</v>
      </c>
      <c r="E507" s="1" t="s">
        <v>3</v>
      </c>
      <c r="F507" s="1">
        <v>4</v>
      </c>
      <c r="G507" s="2">
        <v>50.46</v>
      </c>
      <c r="H507" s="2">
        <f t="shared" si="8"/>
        <v>201.84</v>
      </c>
    </row>
    <row r="508" spans="1:8" x14ac:dyDescent="0.25">
      <c r="A508" s="3">
        <v>2344</v>
      </c>
      <c r="B508" s="1">
        <v>37329</v>
      </c>
      <c r="C508" s="1" t="s">
        <v>1</v>
      </c>
      <c r="D508" s="1" t="s">
        <v>746</v>
      </c>
      <c r="E508" s="1" t="s">
        <v>76</v>
      </c>
      <c r="F508" s="1">
        <v>10</v>
      </c>
      <c r="G508" s="2">
        <v>61.83</v>
      </c>
      <c r="H508" s="2">
        <f t="shared" si="8"/>
        <v>618.29999999999995</v>
      </c>
    </row>
    <row r="509" spans="1:8" ht="30" x14ac:dyDescent="0.25">
      <c r="A509" s="3">
        <v>2345</v>
      </c>
      <c r="B509" s="1" t="s">
        <v>747</v>
      </c>
      <c r="C509" s="1" t="s">
        <v>8</v>
      </c>
      <c r="D509" s="1" t="s">
        <v>748</v>
      </c>
      <c r="E509" s="1" t="s">
        <v>3</v>
      </c>
      <c r="F509" s="1">
        <v>10</v>
      </c>
      <c r="G509" s="2">
        <v>74.97</v>
      </c>
      <c r="H509" s="2">
        <f t="shared" si="8"/>
        <v>749.7</v>
      </c>
    </row>
    <row r="510" spans="1:8" ht="30" x14ac:dyDescent="0.25">
      <c r="A510" s="3">
        <v>2346</v>
      </c>
      <c r="B510" s="1" t="s">
        <v>749</v>
      </c>
      <c r="C510" s="1" t="s">
        <v>8</v>
      </c>
      <c r="D510" s="1" t="s">
        <v>750</v>
      </c>
      <c r="E510" s="1" t="s">
        <v>3</v>
      </c>
      <c r="F510" s="1">
        <v>10</v>
      </c>
      <c r="G510" s="2">
        <v>44.9</v>
      </c>
      <c r="H510" s="2">
        <f t="shared" si="8"/>
        <v>449</v>
      </c>
    </row>
    <row r="511" spans="1:8" ht="75" x14ac:dyDescent="0.25">
      <c r="A511" s="3">
        <v>2347</v>
      </c>
      <c r="B511" s="1">
        <v>20231</v>
      </c>
      <c r="C511" s="1" t="s">
        <v>1</v>
      </c>
      <c r="D511" s="1" t="s">
        <v>751</v>
      </c>
      <c r="E511" s="1" t="s">
        <v>54</v>
      </c>
      <c r="F511" s="1">
        <v>4</v>
      </c>
      <c r="G511" s="2">
        <v>47.63</v>
      </c>
      <c r="H511" s="2">
        <f t="shared" si="8"/>
        <v>190.52</v>
      </c>
    </row>
    <row r="512" spans="1:8" x14ac:dyDescent="0.25">
      <c r="A512" s="3">
        <v>2348</v>
      </c>
      <c r="B512" s="1">
        <v>38390</v>
      </c>
      <c r="C512" s="1" t="s">
        <v>1</v>
      </c>
      <c r="D512" s="1" t="s">
        <v>264</v>
      </c>
      <c r="E512" s="1" t="s">
        <v>3</v>
      </c>
      <c r="F512" s="1">
        <v>4</v>
      </c>
      <c r="G512" s="2">
        <v>28.83</v>
      </c>
      <c r="H512" s="2">
        <f t="shared" si="8"/>
        <v>115.32</v>
      </c>
    </row>
    <row r="513" spans="1:8" ht="30" x14ac:dyDescent="0.25">
      <c r="A513" s="3">
        <v>2349</v>
      </c>
      <c r="B513" s="1">
        <v>37526</v>
      </c>
      <c r="C513" s="1" t="s">
        <v>1</v>
      </c>
      <c r="D513" s="1" t="s">
        <v>752</v>
      </c>
      <c r="E513" s="1" t="s">
        <v>3</v>
      </c>
      <c r="F513" s="1">
        <v>40</v>
      </c>
      <c r="G513" s="2">
        <v>1.99</v>
      </c>
      <c r="H513" s="2">
        <f t="shared" si="8"/>
        <v>79.599999999999994</v>
      </c>
    </row>
    <row r="514" spans="1:8" ht="30" x14ac:dyDescent="0.25">
      <c r="A514" s="3">
        <v>2350</v>
      </c>
      <c r="B514" s="1">
        <v>6136</v>
      </c>
      <c r="C514" s="1" t="s">
        <v>1</v>
      </c>
      <c r="D514" s="1" t="s">
        <v>753</v>
      </c>
      <c r="E514" s="1" t="s">
        <v>3</v>
      </c>
      <c r="F514" s="1">
        <v>6</v>
      </c>
      <c r="G514" s="2">
        <v>121.95</v>
      </c>
      <c r="H514" s="2">
        <f t="shared" si="8"/>
        <v>731.7</v>
      </c>
    </row>
    <row r="515" spans="1:8" ht="30" x14ac:dyDescent="0.25">
      <c r="A515" s="3">
        <v>2351</v>
      </c>
      <c r="B515" s="1">
        <v>20262</v>
      </c>
      <c r="C515" s="1" t="s">
        <v>1</v>
      </c>
      <c r="D515" s="1" t="s">
        <v>754</v>
      </c>
      <c r="E515" s="1" t="s">
        <v>3</v>
      </c>
      <c r="F515" s="1">
        <v>10</v>
      </c>
      <c r="G515" s="2">
        <v>11.42</v>
      </c>
      <c r="H515" s="2">
        <f t="shared" si="8"/>
        <v>114.2</v>
      </c>
    </row>
    <row r="516" spans="1:8" ht="30" x14ac:dyDescent="0.25">
      <c r="A516" s="3">
        <v>2352</v>
      </c>
      <c r="B516" s="1" t="s">
        <v>755</v>
      </c>
      <c r="C516" s="1" t="s">
        <v>8</v>
      </c>
      <c r="D516" s="1" t="s">
        <v>756</v>
      </c>
      <c r="E516" s="1" t="s">
        <v>3</v>
      </c>
      <c r="F516" s="1">
        <v>6</v>
      </c>
      <c r="G516" s="2">
        <v>45.9</v>
      </c>
      <c r="H516" s="2">
        <f t="shared" si="8"/>
        <v>275.39999999999998</v>
      </c>
    </row>
    <row r="517" spans="1:8" x14ac:dyDescent="0.25">
      <c r="A517" s="3">
        <v>2353</v>
      </c>
      <c r="B517" s="1">
        <v>39961</v>
      </c>
      <c r="C517" s="1" t="s">
        <v>1</v>
      </c>
      <c r="D517" s="1" t="s">
        <v>757</v>
      </c>
      <c r="E517" s="1" t="s">
        <v>3</v>
      </c>
      <c r="F517" s="1">
        <v>8</v>
      </c>
      <c r="G517" s="2">
        <v>18</v>
      </c>
      <c r="H517" s="2">
        <f t="shared" si="8"/>
        <v>144</v>
      </c>
    </row>
    <row r="518" spans="1:8" ht="45" x14ac:dyDescent="0.25">
      <c r="A518" s="3">
        <v>2354</v>
      </c>
      <c r="B518" s="1">
        <v>37591</v>
      </c>
      <c r="C518" s="1" t="s">
        <v>1</v>
      </c>
      <c r="D518" s="1" t="s">
        <v>758</v>
      </c>
      <c r="E518" s="1" t="s">
        <v>3</v>
      </c>
      <c r="F518" s="1">
        <v>10</v>
      </c>
      <c r="G518" s="2">
        <v>15.91</v>
      </c>
      <c r="H518" s="2">
        <f t="shared" si="8"/>
        <v>159.1</v>
      </c>
    </row>
    <row r="519" spans="1:8" ht="30" x14ac:dyDescent="0.25">
      <c r="A519" s="3">
        <v>2355</v>
      </c>
      <c r="B519" s="1">
        <v>3593</v>
      </c>
      <c r="C519" s="1" t="s">
        <v>1</v>
      </c>
      <c r="D519" s="1" t="s">
        <v>759</v>
      </c>
      <c r="E519" s="1" t="s">
        <v>3</v>
      </c>
      <c r="F519" s="1">
        <v>8</v>
      </c>
      <c r="G519" s="2">
        <v>70.95</v>
      </c>
      <c r="H519" s="2">
        <f t="shared" si="8"/>
        <v>567.6</v>
      </c>
    </row>
    <row r="520" spans="1:8" ht="30" x14ac:dyDescent="0.25">
      <c r="A520" s="3">
        <v>2356</v>
      </c>
      <c r="B520" s="1">
        <v>3588</v>
      </c>
      <c r="C520" s="1" t="s">
        <v>1</v>
      </c>
      <c r="D520" s="1" t="s">
        <v>760</v>
      </c>
      <c r="E520" s="1" t="s">
        <v>3</v>
      </c>
      <c r="F520" s="1">
        <v>10</v>
      </c>
      <c r="G520" s="2">
        <v>54.69</v>
      </c>
      <c r="H520" s="2">
        <f t="shared" si="8"/>
        <v>546.9</v>
      </c>
    </row>
    <row r="521" spans="1:8" ht="30" x14ac:dyDescent="0.25">
      <c r="A521" s="3">
        <v>2357</v>
      </c>
      <c r="B521" s="1">
        <v>3587</v>
      </c>
      <c r="C521" s="1" t="s">
        <v>1</v>
      </c>
      <c r="D521" s="1" t="s">
        <v>761</v>
      </c>
      <c r="E521" s="1" t="s">
        <v>3</v>
      </c>
      <c r="F521" s="1">
        <v>6</v>
      </c>
      <c r="G521" s="2">
        <v>33.93</v>
      </c>
      <c r="H521" s="2">
        <f t="shared" si="8"/>
        <v>203.57999999999998</v>
      </c>
    </row>
    <row r="522" spans="1:8" ht="30" x14ac:dyDescent="0.25">
      <c r="A522" s="3">
        <v>2358</v>
      </c>
      <c r="B522" s="1">
        <v>3589</v>
      </c>
      <c r="C522" s="1" t="s">
        <v>1</v>
      </c>
      <c r="D522" s="1" t="s">
        <v>762</v>
      </c>
      <c r="E522" s="1" t="s">
        <v>3</v>
      </c>
      <c r="F522" s="1">
        <v>4</v>
      </c>
      <c r="G522" s="2">
        <v>108.12</v>
      </c>
      <c r="H522" s="2">
        <f t="shared" si="8"/>
        <v>432.48</v>
      </c>
    </row>
    <row r="523" spans="1:8" ht="30" x14ac:dyDescent="0.25">
      <c r="A523" s="3">
        <v>2359</v>
      </c>
      <c r="B523" s="1">
        <v>3592</v>
      </c>
      <c r="C523" s="1" t="s">
        <v>1</v>
      </c>
      <c r="D523" s="1" t="s">
        <v>763</v>
      </c>
      <c r="E523" s="1" t="s">
        <v>3</v>
      </c>
      <c r="F523" s="1">
        <v>2</v>
      </c>
      <c r="G523" s="2">
        <v>318.42</v>
      </c>
      <c r="H523" s="2">
        <f t="shared" si="8"/>
        <v>636.84</v>
      </c>
    </row>
    <row r="524" spans="1:8" ht="30" x14ac:dyDescent="0.25">
      <c r="A524" s="3">
        <v>2360</v>
      </c>
      <c r="B524" s="1">
        <v>3586</v>
      </c>
      <c r="C524" s="1" t="s">
        <v>1</v>
      </c>
      <c r="D524" s="1" t="s">
        <v>764</v>
      </c>
      <c r="E524" s="1" t="s">
        <v>3</v>
      </c>
      <c r="F524" s="1">
        <v>8</v>
      </c>
      <c r="G524" s="2">
        <v>22.12</v>
      </c>
      <c r="H524" s="2">
        <f t="shared" si="8"/>
        <v>176.96</v>
      </c>
    </row>
    <row r="525" spans="1:8" ht="30" x14ac:dyDescent="0.25">
      <c r="A525" s="3">
        <v>2361</v>
      </c>
      <c r="B525" s="1">
        <v>3591</v>
      </c>
      <c r="C525" s="1" t="s">
        <v>1</v>
      </c>
      <c r="D525" s="1" t="s">
        <v>765</v>
      </c>
      <c r="E525" s="1" t="s">
        <v>3</v>
      </c>
      <c r="F525" s="1">
        <v>2</v>
      </c>
      <c r="G525" s="2">
        <v>510.44</v>
      </c>
      <c r="H525" s="2">
        <f t="shared" si="8"/>
        <v>1020.88</v>
      </c>
    </row>
    <row r="526" spans="1:8" x14ac:dyDescent="0.25">
      <c r="A526" s="3">
        <v>2362</v>
      </c>
      <c r="B526" s="1">
        <v>6297</v>
      </c>
      <c r="C526" s="1" t="s">
        <v>1</v>
      </c>
      <c r="D526" s="1" t="s">
        <v>766</v>
      </c>
      <c r="E526" s="1" t="s">
        <v>3</v>
      </c>
      <c r="F526" s="1">
        <v>2</v>
      </c>
      <c r="G526" s="2">
        <v>32.69</v>
      </c>
      <c r="H526" s="2">
        <f t="shared" si="8"/>
        <v>65.38</v>
      </c>
    </row>
    <row r="527" spans="1:8" x14ac:dyDescent="0.25">
      <c r="A527" s="3">
        <v>2363</v>
      </c>
      <c r="B527" s="1">
        <v>6296</v>
      </c>
      <c r="C527" s="1" t="s">
        <v>1</v>
      </c>
      <c r="D527" s="1" t="s">
        <v>767</v>
      </c>
      <c r="E527" s="1" t="s">
        <v>3</v>
      </c>
      <c r="F527" s="1">
        <v>2</v>
      </c>
      <c r="G527" s="2">
        <v>25.8</v>
      </c>
      <c r="H527" s="2">
        <f t="shared" si="8"/>
        <v>51.6</v>
      </c>
    </row>
    <row r="528" spans="1:8" x14ac:dyDescent="0.25">
      <c r="A528" s="3">
        <v>2364</v>
      </c>
      <c r="B528" s="1">
        <v>6323</v>
      </c>
      <c r="C528" s="1" t="s">
        <v>1</v>
      </c>
      <c r="D528" s="1" t="s">
        <v>768</v>
      </c>
      <c r="E528" s="1" t="s">
        <v>3</v>
      </c>
      <c r="F528" s="1">
        <v>2</v>
      </c>
      <c r="G528" s="2">
        <v>16.86</v>
      </c>
      <c r="H528" s="2">
        <f t="shared" si="8"/>
        <v>33.72</v>
      </c>
    </row>
    <row r="529" spans="1:8" x14ac:dyDescent="0.25">
      <c r="A529" s="3">
        <v>2365</v>
      </c>
      <c r="B529" s="1">
        <v>6299</v>
      </c>
      <c r="C529" s="1" t="s">
        <v>1</v>
      </c>
      <c r="D529" s="1" t="s">
        <v>769</v>
      </c>
      <c r="E529" s="1" t="s">
        <v>3</v>
      </c>
      <c r="F529" s="1">
        <v>2</v>
      </c>
      <c r="G529" s="2">
        <v>98.32</v>
      </c>
      <c r="H529" s="2">
        <f t="shared" si="8"/>
        <v>196.64</v>
      </c>
    </row>
    <row r="530" spans="1:8" x14ac:dyDescent="0.25">
      <c r="A530" s="3">
        <v>2366</v>
      </c>
      <c r="B530" s="1">
        <v>6298</v>
      </c>
      <c r="C530" s="1" t="s">
        <v>1</v>
      </c>
      <c r="D530" s="1" t="s">
        <v>770</v>
      </c>
      <c r="E530" s="1" t="s">
        <v>3</v>
      </c>
      <c r="F530" s="1">
        <v>2</v>
      </c>
      <c r="G530" s="2">
        <v>51.78</v>
      </c>
      <c r="H530" s="2">
        <f t="shared" si="8"/>
        <v>103.56</v>
      </c>
    </row>
    <row r="531" spans="1:8" x14ac:dyDescent="0.25">
      <c r="A531" s="3">
        <v>2367</v>
      </c>
      <c r="B531" s="1">
        <v>6322</v>
      </c>
      <c r="C531" s="1" t="s">
        <v>1</v>
      </c>
      <c r="D531" s="1" t="s">
        <v>771</v>
      </c>
      <c r="E531" s="1" t="s">
        <v>3</v>
      </c>
      <c r="F531" s="1">
        <v>2</v>
      </c>
      <c r="G531" s="2">
        <v>131.68</v>
      </c>
      <c r="H531" s="2">
        <f t="shared" si="8"/>
        <v>263.36</v>
      </c>
    </row>
    <row r="532" spans="1:8" x14ac:dyDescent="0.25">
      <c r="A532" s="3">
        <v>2368</v>
      </c>
      <c r="B532" s="1">
        <v>6295</v>
      </c>
      <c r="C532" s="1" t="s">
        <v>1</v>
      </c>
      <c r="D532" s="1" t="s">
        <v>772</v>
      </c>
      <c r="E532" s="1" t="s">
        <v>3</v>
      </c>
      <c r="F532" s="1">
        <v>2</v>
      </c>
      <c r="G532" s="2">
        <v>10.47</v>
      </c>
      <c r="H532" s="2">
        <f t="shared" si="8"/>
        <v>20.94</v>
      </c>
    </row>
    <row r="533" spans="1:8" x14ac:dyDescent="0.25">
      <c r="A533" s="3">
        <v>2369</v>
      </c>
      <c r="B533" s="1">
        <v>6300</v>
      </c>
      <c r="C533" s="1" t="s">
        <v>1</v>
      </c>
      <c r="D533" s="1" t="s">
        <v>773</v>
      </c>
      <c r="E533" s="1" t="s">
        <v>3</v>
      </c>
      <c r="F533" s="1">
        <v>2</v>
      </c>
      <c r="G533" s="2">
        <v>242.78</v>
      </c>
      <c r="H533" s="2">
        <f t="shared" si="8"/>
        <v>485.56</v>
      </c>
    </row>
    <row r="534" spans="1:8" x14ac:dyDescent="0.25">
      <c r="A534" s="3">
        <v>2370</v>
      </c>
      <c r="B534" s="1">
        <v>6321</v>
      </c>
      <c r="C534" s="1" t="s">
        <v>1</v>
      </c>
      <c r="D534" s="1" t="s">
        <v>774</v>
      </c>
      <c r="E534" s="1" t="s">
        <v>3</v>
      </c>
      <c r="F534" s="1">
        <v>2</v>
      </c>
      <c r="G534" s="2">
        <v>346.79</v>
      </c>
      <c r="H534" s="2">
        <f t="shared" si="8"/>
        <v>693.58</v>
      </c>
    </row>
    <row r="535" spans="1:8" x14ac:dyDescent="0.25">
      <c r="A535" s="3">
        <v>2371</v>
      </c>
      <c r="B535" s="1">
        <v>6301</v>
      </c>
      <c r="C535" s="1" t="s">
        <v>1</v>
      </c>
      <c r="D535" s="1" t="s">
        <v>775</v>
      </c>
      <c r="E535" s="1" t="s">
        <v>3</v>
      </c>
      <c r="F535" s="1">
        <v>2</v>
      </c>
      <c r="G535" s="2">
        <v>812.85</v>
      </c>
      <c r="H535" s="2">
        <f t="shared" si="8"/>
        <v>1625.7</v>
      </c>
    </row>
    <row r="536" spans="1:8" ht="30" x14ac:dyDescent="0.25">
      <c r="A536" s="3">
        <v>2372</v>
      </c>
      <c r="B536" s="1">
        <v>6319</v>
      </c>
      <c r="C536" s="1" t="s">
        <v>1</v>
      </c>
      <c r="D536" s="1" t="s">
        <v>776</v>
      </c>
      <c r="E536" s="1" t="s">
        <v>3</v>
      </c>
      <c r="F536" s="1">
        <v>4</v>
      </c>
      <c r="G536" s="2">
        <v>38.4</v>
      </c>
      <c r="H536" s="2">
        <f t="shared" si="8"/>
        <v>153.6</v>
      </c>
    </row>
    <row r="537" spans="1:8" ht="30" x14ac:dyDescent="0.25">
      <c r="A537" s="3">
        <v>2373</v>
      </c>
      <c r="B537" s="1">
        <v>6304</v>
      </c>
      <c r="C537" s="1" t="s">
        <v>1</v>
      </c>
      <c r="D537" s="1" t="s">
        <v>777</v>
      </c>
      <c r="E537" s="1" t="s">
        <v>3</v>
      </c>
      <c r="F537" s="1">
        <v>4</v>
      </c>
      <c r="G537" s="2">
        <v>38.4</v>
      </c>
      <c r="H537" s="2">
        <f t="shared" si="8"/>
        <v>153.6</v>
      </c>
    </row>
    <row r="538" spans="1:8" ht="30" x14ac:dyDescent="0.25">
      <c r="A538" s="3">
        <v>2374</v>
      </c>
      <c r="B538" s="1">
        <v>21116</v>
      </c>
      <c r="C538" s="1" t="s">
        <v>1</v>
      </c>
      <c r="D538" s="1" t="s">
        <v>778</v>
      </c>
      <c r="E538" s="1" t="s">
        <v>3</v>
      </c>
      <c r="F538" s="1">
        <v>4</v>
      </c>
      <c r="G538" s="2">
        <v>29.08</v>
      </c>
      <c r="H538" s="2">
        <f t="shared" si="8"/>
        <v>116.32</v>
      </c>
    </row>
    <row r="539" spans="1:8" ht="30" x14ac:dyDescent="0.25">
      <c r="A539" s="3">
        <v>2375</v>
      </c>
      <c r="B539" s="1">
        <v>6320</v>
      </c>
      <c r="C539" s="1" t="s">
        <v>1</v>
      </c>
      <c r="D539" s="1" t="s">
        <v>779</v>
      </c>
      <c r="E539" s="1" t="s">
        <v>3</v>
      </c>
      <c r="F539" s="1">
        <v>4</v>
      </c>
      <c r="G539" s="2">
        <v>19.78</v>
      </c>
      <c r="H539" s="2">
        <f t="shared" si="8"/>
        <v>79.12</v>
      </c>
    </row>
    <row r="540" spans="1:8" ht="30" x14ac:dyDescent="0.25">
      <c r="A540" s="3">
        <v>2376</v>
      </c>
      <c r="B540" s="1">
        <v>6303</v>
      </c>
      <c r="C540" s="1" t="s">
        <v>1</v>
      </c>
      <c r="D540" s="1" t="s">
        <v>780</v>
      </c>
      <c r="E540" s="1" t="s">
        <v>3</v>
      </c>
      <c r="F540" s="1">
        <v>4</v>
      </c>
      <c r="G540" s="2">
        <v>19.78</v>
      </c>
      <c r="H540" s="2">
        <f t="shared" si="8"/>
        <v>79.12</v>
      </c>
    </row>
    <row r="541" spans="1:8" ht="30" x14ac:dyDescent="0.25">
      <c r="A541" s="3">
        <v>2377</v>
      </c>
      <c r="B541" s="1">
        <v>6308</v>
      </c>
      <c r="C541" s="1" t="s">
        <v>1</v>
      </c>
      <c r="D541" s="1" t="s">
        <v>781</v>
      </c>
      <c r="E541" s="1" t="s">
        <v>3</v>
      </c>
      <c r="F541" s="1">
        <v>4</v>
      </c>
      <c r="G541" s="2">
        <v>106.27</v>
      </c>
      <c r="H541" s="2">
        <f t="shared" si="8"/>
        <v>425.08</v>
      </c>
    </row>
    <row r="542" spans="1:8" ht="30" x14ac:dyDescent="0.25">
      <c r="A542" s="3">
        <v>2378</v>
      </c>
      <c r="B542" s="1">
        <v>6317</v>
      </c>
      <c r="C542" s="1" t="s">
        <v>1</v>
      </c>
      <c r="D542" s="1" t="s">
        <v>782</v>
      </c>
      <c r="E542" s="1" t="s">
        <v>3</v>
      </c>
      <c r="F542" s="1">
        <v>4</v>
      </c>
      <c r="G542" s="2">
        <v>106.27</v>
      </c>
      <c r="H542" s="2">
        <f t="shared" si="8"/>
        <v>425.08</v>
      </c>
    </row>
    <row r="543" spans="1:8" ht="30" x14ac:dyDescent="0.25">
      <c r="A543" s="3">
        <v>2379</v>
      </c>
      <c r="B543" s="1">
        <v>6307</v>
      </c>
      <c r="C543" s="1" t="s">
        <v>1</v>
      </c>
      <c r="D543" s="1" t="s">
        <v>783</v>
      </c>
      <c r="E543" s="1" t="s">
        <v>3</v>
      </c>
      <c r="F543" s="1">
        <v>4</v>
      </c>
      <c r="G543" s="2">
        <v>106.27</v>
      </c>
      <c r="H543" s="2">
        <f t="shared" si="8"/>
        <v>425.08</v>
      </c>
    </row>
    <row r="544" spans="1:8" ht="30" x14ac:dyDescent="0.25">
      <c r="A544" s="3">
        <v>2380</v>
      </c>
      <c r="B544" s="1">
        <v>6309</v>
      </c>
      <c r="C544" s="1" t="s">
        <v>1</v>
      </c>
      <c r="D544" s="1" t="s">
        <v>784</v>
      </c>
      <c r="E544" s="1" t="s">
        <v>3</v>
      </c>
      <c r="F544" s="1">
        <v>4</v>
      </c>
      <c r="G544" s="2">
        <v>109.36</v>
      </c>
      <c r="H544" s="2">
        <f t="shared" si="8"/>
        <v>437.44</v>
      </c>
    </row>
    <row r="545" spans="1:8" ht="30" x14ac:dyDescent="0.25">
      <c r="A545" s="3">
        <v>2381</v>
      </c>
      <c r="B545" s="1">
        <v>6318</v>
      </c>
      <c r="C545" s="1" t="s">
        <v>1</v>
      </c>
      <c r="D545" s="1" t="s">
        <v>785</v>
      </c>
      <c r="E545" s="1" t="s">
        <v>3</v>
      </c>
      <c r="F545" s="1">
        <v>4</v>
      </c>
      <c r="G545" s="2">
        <v>57.32</v>
      </c>
      <c r="H545" s="2">
        <f t="shared" si="8"/>
        <v>229.28</v>
      </c>
    </row>
    <row r="546" spans="1:8" ht="30" x14ac:dyDescent="0.25">
      <c r="A546" s="3">
        <v>2382</v>
      </c>
      <c r="B546" s="1">
        <v>6306</v>
      </c>
      <c r="C546" s="1" t="s">
        <v>1</v>
      </c>
      <c r="D546" s="1" t="s">
        <v>786</v>
      </c>
      <c r="E546" s="1" t="s">
        <v>3</v>
      </c>
      <c r="F546" s="1">
        <v>4</v>
      </c>
      <c r="G546" s="2">
        <v>57.32</v>
      </c>
      <c r="H546" s="2">
        <f t="shared" si="8"/>
        <v>229.28</v>
      </c>
    </row>
    <row r="547" spans="1:8" ht="30" x14ac:dyDescent="0.25">
      <c r="A547" s="3">
        <v>2383</v>
      </c>
      <c r="B547" s="1">
        <v>6305</v>
      </c>
      <c r="C547" s="1" t="s">
        <v>1</v>
      </c>
      <c r="D547" s="1" t="s">
        <v>787</v>
      </c>
      <c r="E547" s="1" t="s">
        <v>3</v>
      </c>
      <c r="F547" s="1">
        <v>4</v>
      </c>
      <c r="G547" s="2">
        <v>57.32</v>
      </c>
      <c r="H547" s="2">
        <f t="shared" si="8"/>
        <v>229.28</v>
      </c>
    </row>
    <row r="548" spans="1:8" ht="30" x14ac:dyDescent="0.25">
      <c r="A548" s="3">
        <v>2384</v>
      </c>
      <c r="B548" s="1">
        <v>6312</v>
      </c>
      <c r="C548" s="1" t="s">
        <v>1</v>
      </c>
      <c r="D548" s="1" t="s">
        <v>788</v>
      </c>
      <c r="E548" s="1" t="s">
        <v>3</v>
      </c>
      <c r="F548" s="1">
        <v>4</v>
      </c>
      <c r="G548" s="2">
        <v>152.86000000000001</v>
      </c>
      <c r="H548" s="2">
        <f t="shared" si="8"/>
        <v>611.44000000000005</v>
      </c>
    </row>
    <row r="549" spans="1:8" ht="30" x14ac:dyDescent="0.25">
      <c r="A549" s="3">
        <v>2385</v>
      </c>
      <c r="B549" s="1">
        <v>6310</v>
      </c>
      <c r="C549" s="1" t="s">
        <v>1</v>
      </c>
      <c r="D549" s="1" t="s">
        <v>789</v>
      </c>
      <c r="E549" s="1" t="s">
        <v>3</v>
      </c>
      <c r="F549" s="1">
        <v>6</v>
      </c>
      <c r="G549" s="2">
        <v>152.86000000000001</v>
      </c>
      <c r="H549" s="2">
        <f t="shared" si="8"/>
        <v>917.16000000000008</v>
      </c>
    </row>
    <row r="550" spans="1:8" ht="30" x14ac:dyDescent="0.25">
      <c r="A550" s="3">
        <v>2386</v>
      </c>
      <c r="B550" s="1">
        <v>6314</v>
      </c>
      <c r="C550" s="1" t="s">
        <v>1</v>
      </c>
      <c r="D550" s="1" t="s">
        <v>790</v>
      </c>
      <c r="E550" s="1" t="s">
        <v>3</v>
      </c>
      <c r="F550" s="1">
        <v>10</v>
      </c>
      <c r="G550" s="2">
        <v>152.86000000000001</v>
      </c>
      <c r="H550" s="2">
        <f t="shared" ref="H550:H613" si="9">F550*G550</f>
        <v>1528.6000000000001</v>
      </c>
    </row>
    <row r="551" spans="1:8" ht="30" x14ac:dyDescent="0.25">
      <c r="A551" s="3">
        <v>2387</v>
      </c>
      <c r="B551" s="1">
        <v>6313</v>
      </c>
      <c r="C551" s="1" t="s">
        <v>1</v>
      </c>
      <c r="D551" s="1" t="s">
        <v>791</v>
      </c>
      <c r="E551" s="1" t="s">
        <v>3</v>
      </c>
      <c r="F551" s="1">
        <v>4</v>
      </c>
      <c r="G551" s="2">
        <v>152.86000000000001</v>
      </c>
      <c r="H551" s="2">
        <f t="shared" si="9"/>
        <v>611.44000000000005</v>
      </c>
    </row>
    <row r="552" spans="1:8" ht="30" x14ac:dyDescent="0.25">
      <c r="A552" s="3">
        <v>2388</v>
      </c>
      <c r="B552" s="1">
        <v>6302</v>
      </c>
      <c r="C552" s="1" t="s">
        <v>1</v>
      </c>
      <c r="D552" s="1" t="s">
        <v>792</v>
      </c>
      <c r="E552" s="1" t="s">
        <v>3</v>
      </c>
      <c r="F552" s="1">
        <v>10</v>
      </c>
      <c r="G552" s="2">
        <v>12.16</v>
      </c>
      <c r="H552" s="2">
        <f t="shared" si="9"/>
        <v>121.6</v>
      </c>
    </row>
    <row r="553" spans="1:8" ht="30" x14ac:dyDescent="0.25">
      <c r="A553" s="3">
        <v>2389</v>
      </c>
      <c r="B553" s="1">
        <v>6315</v>
      </c>
      <c r="C553" s="1" t="s">
        <v>1</v>
      </c>
      <c r="D553" s="1" t="s">
        <v>793</v>
      </c>
      <c r="E553" s="1" t="s">
        <v>3</v>
      </c>
      <c r="F553" s="1">
        <v>2</v>
      </c>
      <c r="G553" s="2">
        <v>289.43</v>
      </c>
      <c r="H553" s="2">
        <f t="shared" si="9"/>
        <v>578.86</v>
      </c>
    </row>
    <row r="554" spans="1:8" ht="30" x14ac:dyDescent="0.25">
      <c r="A554" s="3">
        <v>2390</v>
      </c>
      <c r="B554" s="1">
        <v>6316</v>
      </c>
      <c r="C554" s="1" t="s">
        <v>1</v>
      </c>
      <c r="D554" s="1" t="s">
        <v>794</v>
      </c>
      <c r="E554" s="1" t="s">
        <v>3</v>
      </c>
      <c r="F554" s="1">
        <v>2</v>
      </c>
      <c r="G554" s="2">
        <v>289.43</v>
      </c>
      <c r="H554" s="2">
        <f t="shared" si="9"/>
        <v>578.86</v>
      </c>
    </row>
    <row r="555" spans="1:8" ht="30" x14ac:dyDescent="0.25">
      <c r="A555" s="3">
        <v>2391</v>
      </c>
      <c r="B555" s="1">
        <v>7136</v>
      </c>
      <c r="C555" s="1" t="s">
        <v>1</v>
      </c>
      <c r="D555" s="1" t="s">
        <v>795</v>
      </c>
      <c r="E555" s="1" t="s">
        <v>3</v>
      </c>
      <c r="F555" s="1">
        <v>20</v>
      </c>
      <c r="G555" s="2">
        <v>7.18</v>
      </c>
      <c r="H555" s="2">
        <f t="shared" si="9"/>
        <v>143.6</v>
      </c>
    </row>
    <row r="556" spans="1:8" ht="30" x14ac:dyDescent="0.25">
      <c r="A556" s="3">
        <v>2392</v>
      </c>
      <c r="B556" s="1">
        <v>7128</v>
      </c>
      <c r="C556" s="1" t="s">
        <v>1</v>
      </c>
      <c r="D556" s="1" t="s">
        <v>796</v>
      </c>
      <c r="E556" s="1" t="s">
        <v>3</v>
      </c>
      <c r="F556" s="1">
        <v>10</v>
      </c>
      <c r="G556" s="2">
        <v>11.77</v>
      </c>
      <c r="H556" s="2">
        <f t="shared" si="9"/>
        <v>117.69999999999999</v>
      </c>
    </row>
    <row r="557" spans="1:8" ht="30" x14ac:dyDescent="0.25">
      <c r="A557" s="3">
        <v>2393</v>
      </c>
      <c r="B557" s="1">
        <v>7108</v>
      </c>
      <c r="C557" s="1" t="s">
        <v>1</v>
      </c>
      <c r="D557" s="1" t="s">
        <v>797</v>
      </c>
      <c r="E557" s="1" t="s">
        <v>3</v>
      </c>
      <c r="F557" s="1">
        <v>10</v>
      </c>
      <c r="G557" s="2">
        <v>12.59</v>
      </c>
      <c r="H557" s="2">
        <f t="shared" si="9"/>
        <v>125.9</v>
      </c>
    </row>
    <row r="558" spans="1:8" ht="30" x14ac:dyDescent="0.25">
      <c r="A558" s="3">
        <v>2394</v>
      </c>
      <c r="B558" s="1">
        <v>7129</v>
      </c>
      <c r="C558" s="1" t="s">
        <v>1</v>
      </c>
      <c r="D558" s="1" t="s">
        <v>798</v>
      </c>
      <c r="E558" s="1" t="s">
        <v>3</v>
      </c>
      <c r="F558" s="1">
        <v>10</v>
      </c>
      <c r="G558" s="2">
        <v>10.47</v>
      </c>
      <c r="H558" s="2">
        <f t="shared" si="9"/>
        <v>104.7</v>
      </c>
    </row>
    <row r="559" spans="1:8" ht="30" x14ac:dyDescent="0.25">
      <c r="A559" s="3">
        <v>2395</v>
      </c>
      <c r="B559" s="1">
        <v>7130</v>
      </c>
      <c r="C559" s="1" t="s">
        <v>1</v>
      </c>
      <c r="D559" s="1" t="s">
        <v>799</v>
      </c>
      <c r="E559" s="1" t="s">
        <v>3</v>
      </c>
      <c r="F559" s="1">
        <v>10</v>
      </c>
      <c r="G559" s="2">
        <v>17.079999999999998</v>
      </c>
      <c r="H559" s="2">
        <f t="shared" si="9"/>
        <v>170.79999999999998</v>
      </c>
    </row>
    <row r="560" spans="1:8" ht="30" x14ac:dyDescent="0.25">
      <c r="A560" s="3">
        <v>2396</v>
      </c>
      <c r="B560" s="1">
        <v>7131</v>
      </c>
      <c r="C560" s="1" t="s">
        <v>1</v>
      </c>
      <c r="D560" s="1" t="s">
        <v>800</v>
      </c>
      <c r="E560" s="1" t="s">
        <v>3</v>
      </c>
      <c r="F560" s="1">
        <v>10</v>
      </c>
      <c r="G560" s="2">
        <v>20.94</v>
      </c>
      <c r="H560" s="2">
        <f t="shared" si="9"/>
        <v>209.4</v>
      </c>
    </row>
    <row r="561" spans="1:8" ht="30" x14ac:dyDescent="0.25">
      <c r="A561" s="3">
        <v>2397</v>
      </c>
      <c r="B561" s="1">
        <v>7091</v>
      </c>
      <c r="C561" s="1" t="s">
        <v>1</v>
      </c>
      <c r="D561" s="1" t="s">
        <v>801</v>
      </c>
      <c r="E561" s="1" t="s">
        <v>3</v>
      </c>
      <c r="F561" s="1">
        <v>10</v>
      </c>
      <c r="G561" s="2">
        <v>12.68</v>
      </c>
      <c r="H561" s="2">
        <f t="shared" si="9"/>
        <v>126.8</v>
      </c>
    </row>
    <row r="562" spans="1:8" ht="30" x14ac:dyDescent="0.25">
      <c r="A562" s="3">
        <v>2398</v>
      </c>
      <c r="B562" s="1">
        <v>11655</v>
      </c>
      <c r="C562" s="1" t="s">
        <v>1</v>
      </c>
      <c r="D562" s="1" t="s">
        <v>802</v>
      </c>
      <c r="E562" s="1" t="s">
        <v>3</v>
      </c>
      <c r="F562" s="1">
        <v>10</v>
      </c>
      <c r="G562" s="2">
        <v>12.11</v>
      </c>
      <c r="H562" s="2">
        <f t="shared" si="9"/>
        <v>121.1</v>
      </c>
    </row>
    <row r="563" spans="1:8" ht="30" x14ac:dyDescent="0.25">
      <c r="A563" s="3">
        <v>2399</v>
      </c>
      <c r="B563" s="1">
        <v>11656</v>
      </c>
      <c r="C563" s="1" t="s">
        <v>1</v>
      </c>
      <c r="D563" s="1" t="s">
        <v>803</v>
      </c>
      <c r="E563" s="1" t="s">
        <v>3</v>
      </c>
      <c r="F563" s="1">
        <v>10</v>
      </c>
      <c r="G563" s="2">
        <v>12.66</v>
      </c>
      <c r="H563" s="2">
        <f t="shared" si="9"/>
        <v>126.6</v>
      </c>
    </row>
    <row r="564" spans="1:8" ht="30" x14ac:dyDescent="0.25">
      <c r="A564" s="3">
        <v>2400</v>
      </c>
      <c r="B564" s="1">
        <v>7097</v>
      </c>
      <c r="C564" s="1" t="s">
        <v>1</v>
      </c>
      <c r="D564" s="1" t="s">
        <v>804</v>
      </c>
      <c r="E564" s="1" t="s">
        <v>3</v>
      </c>
      <c r="F564" s="1">
        <v>10</v>
      </c>
      <c r="G564" s="2">
        <v>5.63</v>
      </c>
      <c r="H564" s="2">
        <f t="shared" si="9"/>
        <v>56.3</v>
      </c>
    </row>
    <row r="565" spans="1:8" ht="30" x14ac:dyDescent="0.25">
      <c r="A565" s="3">
        <v>2401</v>
      </c>
      <c r="B565" s="1">
        <v>11657</v>
      </c>
      <c r="C565" s="1" t="s">
        <v>1</v>
      </c>
      <c r="D565" s="1" t="s">
        <v>805</v>
      </c>
      <c r="E565" s="1" t="s">
        <v>3</v>
      </c>
      <c r="F565" s="1">
        <v>10</v>
      </c>
      <c r="G565" s="2">
        <v>11.04</v>
      </c>
      <c r="H565" s="2">
        <f t="shared" si="9"/>
        <v>110.39999999999999</v>
      </c>
    </row>
    <row r="566" spans="1:8" ht="30" x14ac:dyDescent="0.25">
      <c r="A566" s="3">
        <v>2402</v>
      </c>
      <c r="B566" s="1">
        <v>11658</v>
      </c>
      <c r="C566" s="1" t="s">
        <v>1</v>
      </c>
      <c r="D566" s="1" t="s">
        <v>806</v>
      </c>
      <c r="E566" s="1" t="s">
        <v>3</v>
      </c>
      <c r="F566" s="1">
        <v>10</v>
      </c>
      <c r="G566" s="2">
        <v>11.24</v>
      </c>
      <c r="H566" s="2">
        <f t="shared" si="9"/>
        <v>112.4</v>
      </c>
    </row>
    <row r="567" spans="1:8" ht="30" x14ac:dyDescent="0.25">
      <c r="A567" s="3">
        <v>2403</v>
      </c>
      <c r="B567" s="1">
        <v>7139</v>
      </c>
      <c r="C567" s="1" t="s">
        <v>1</v>
      </c>
      <c r="D567" s="1" t="s">
        <v>807</v>
      </c>
      <c r="E567" s="1" t="s">
        <v>3</v>
      </c>
      <c r="F567" s="1">
        <v>10</v>
      </c>
      <c r="G567" s="2">
        <v>1.45</v>
      </c>
      <c r="H567" s="2">
        <f t="shared" si="9"/>
        <v>14.5</v>
      </c>
    </row>
    <row r="568" spans="1:8" ht="30" x14ac:dyDescent="0.25">
      <c r="A568" s="3">
        <v>2404</v>
      </c>
      <c r="B568" s="1">
        <v>7140</v>
      </c>
      <c r="C568" s="1" t="s">
        <v>1</v>
      </c>
      <c r="D568" s="1" t="s">
        <v>808</v>
      </c>
      <c r="E568" s="1" t="s">
        <v>3</v>
      </c>
      <c r="F568" s="1">
        <v>10</v>
      </c>
      <c r="G568" s="2">
        <v>4.84</v>
      </c>
      <c r="H568" s="2">
        <f t="shared" si="9"/>
        <v>48.4</v>
      </c>
    </row>
    <row r="569" spans="1:8" ht="30" x14ac:dyDescent="0.25">
      <c r="A569" s="3">
        <v>2405</v>
      </c>
      <c r="B569" s="1">
        <v>7141</v>
      </c>
      <c r="C569" s="1" t="s">
        <v>1</v>
      </c>
      <c r="D569" s="1" t="s">
        <v>809</v>
      </c>
      <c r="E569" s="1" t="s">
        <v>3</v>
      </c>
      <c r="F569" s="1">
        <v>10</v>
      </c>
      <c r="G569" s="2">
        <v>10.59</v>
      </c>
      <c r="H569" s="2">
        <f t="shared" si="9"/>
        <v>105.9</v>
      </c>
    </row>
    <row r="570" spans="1:8" ht="30" x14ac:dyDescent="0.25">
      <c r="A570" s="3">
        <v>2406</v>
      </c>
      <c r="B570" s="1">
        <v>7143</v>
      </c>
      <c r="C570" s="1" t="s">
        <v>1</v>
      </c>
      <c r="D570" s="1" t="s">
        <v>810</v>
      </c>
      <c r="E570" s="1" t="s">
        <v>3</v>
      </c>
      <c r="F570" s="1">
        <v>10</v>
      </c>
      <c r="G570" s="2">
        <v>35.270000000000003</v>
      </c>
      <c r="H570" s="2">
        <f t="shared" si="9"/>
        <v>352.70000000000005</v>
      </c>
    </row>
    <row r="571" spans="1:8" ht="30" x14ac:dyDescent="0.25">
      <c r="A571" s="3">
        <v>2407</v>
      </c>
      <c r="B571" s="1">
        <v>7142</v>
      </c>
      <c r="C571" s="1" t="s">
        <v>1</v>
      </c>
      <c r="D571" s="1" t="s">
        <v>811</v>
      </c>
      <c r="E571" s="1" t="s">
        <v>3</v>
      </c>
      <c r="F571" s="1">
        <v>10</v>
      </c>
      <c r="G571" s="2">
        <v>11.83</v>
      </c>
      <c r="H571" s="2">
        <f t="shared" si="9"/>
        <v>118.3</v>
      </c>
    </row>
    <row r="572" spans="1:8" ht="45" x14ac:dyDescent="0.25">
      <c r="A572" s="3">
        <v>2408</v>
      </c>
      <c r="B572" s="1">
        <v>11067</v>
      </c>
      <c r="C572" s="1" t="s">
        <v>1</v>
      </c>
      <c r="D572" s="1" t="s">
        <v>812</v>
      </c>
      <c r="E572" s="1" t="s">
        <v>3</v>
      </c>
      <c r="F572" s="1">
        <v>10</v>
      </c>
      <c r="G572" s="2">
        <v>338.37</v>
      </c>
      <c r="H572" s="2">
        <f t="shared" si="9"/>
        <v>3383.7</v>
      </c>
    </row>
    <row r="573" spans="1:8" ht="60" x14ac:dyDescent="0.25">
      <c r="A573" s="3">
        <v>2409</v>
      </c>
      <c r="B573" s="1">
        <v>1581</v>
      </c>
      <c r="C573" s="1" t="s">
        <v>1</v>
      </c>
      <c r="D573" s="1" t="s">
        <v>813</v>
      </c>
      <c r="E573" s="1" t="s">
        <v>3</v>
      </c>
      <c r="F573" s="1">
        <v>10</v>
      </c>
      <c r="G573" s="2">
        <v>8.23</v>
      </c>
      <c r="H573" s="2">
        <f t="shared" si="9"/>
        <v>82.300000000000011</v>
      </c>
    </row>
    <row r="574" spans="1:8" ht="30" x14ac:dyDescent="0.25">
      <c r="A574" s="3">
        <v>2410</v>
      </c>
      <c r="B574" s="1">
        <v>7287</v>
      </c>
      <c r="C574" s="1" t="s">
        <v>1</v>
      </c>
      <c r="D574" s="1" t="s">
        <v>814</v>
      </c>
      <c r="E574" s="1" t="s">
        <v>815</v>
      </c>
      <c r="F574" s="1">
        <v>4</v>
      </c>
      <c r="G574" s="2">
        <v>78.67</v>
      </c>
      <c r="H574" s="2">
        <f t="shared" si="9"/>
        <v>314.68</v>
      </c>
    </row>
    <row r="575" spans="1:8" x14ac:dyDescent="0.25">
      <c r="A575" s="3">
        <v>2411</v>
      </c>
      <c r="B575" s="1">
        <v>7348</v>
      </c>
      <c r="C575" s="1" t="s">
        <v>1</v>
      </c>
      <c r="D575" s="1" t="s">
        <v>816</v>
      </c>
      <c r="E575" s="1" t="s">
        <v>227</v>
      </c>
      <c r="F575" s="1">
        <v>7.2</v>
      </c>
      <c r="G575" s="2">
        <v>14.58</v>
      </c>
      <c r="H575" s="2">
        <f t="shared" si="9"/>
        <v>104.976</v>
      </c>
    </row>
    <row r="576" spans="1:8" ht="30" x14ac:dyDescent="0.25">
      <c r="A576" s="3">
        <v>2412</v>
      </c>
      <c r="B576" s="1">
        <v>7356</v>
      </c>
      <c r="C576" s="1" t="s">
        <v>1</v>
      </c>
      <c r="D576" s="1" t="s">
        <v>817</v>
      </c>
      <c r="E576" s="1" t="s">
        <v>227</v>
      </c>
      <c r="F576" s="1">
        <v>7.2</v>
      </c>
      <c r="G576" s="2">
        <v>21.85</v>
      </c>
      <c r="H576" s="2">
        <f t="shared" si="9"/>
        <v>157.32000000000002</v>
      </c>
    </row>
    <row r="577" spans="1:8" ht="30" x14ac:dyDescent="0.25">
      <c r="A577" s="3">
        <v>2413</v>
      </c>
      <c r="B577" s="1">
        <v>7293</v>
      </c>
      <c r="C577" s="1" t="s">
        <v>1</v>
      </c>
      <c r="D577" s="1" t="s">
        <v>818</v>
      </c>
      <c r="E577" s="1" t="s">
        <v>227</v>
      </c>
      <c r="F577" s="1">
        <v>7.2</v>
      </c>
      <c r="G577" s="2">
        <v>24.15</v>
      </c>
      <c r="H577" s="2">
        <f t="shared" si="9"/>
        <v>173.88</v>
      </c>
    </row>
    <row r="578" spans="1:8" ht="30" x14ac:dyDescent="0.25">
      <c r="A578" s="3">
        <v>2414</v>
      </c>
      <c r="B578" s="1">
        <v>7311</v>
      </c>
      <c r="C578" s="1" t="s">
        <v>1</v>
      </c>
      <c r="D578" s="1" t="s">
        <v>819</v>
      </c>
      <c r="E578" s="1" t="s">
        <v>227</v>
      </c>
      <c r="F578" s="1">
        <v>7.2</v>
      </c>
      <c r="G578" s="2">
        <v>22.54</v>
      </c>
      <c r="H578" s="2">
        <f t="shared" si="9"/>
        <v>162.28800000000001</v>
      </c>
    </row>
    <row r="579" spans="1:8" x14ac:dyDescent="0.25">
      <c r="A579" s="3">
        <v>2415</v>
      </c>
      <c r="B579" s="1">
        <v>7288</v>
      </c>
      <c r="C579" s="1" t="s">
        <v>1</v>
      </c>
      <c r="D579" s="1" t="s">
        <v>820</v>
      </c>
      <c r="E579" s="1" t="s">
        <v>227</v>
      </c>
      <c r="F579" s="1">
        <v>7.2</v>
      </c>
      <c r="G579" s="2">
        <v>22.13</v>
      </c>
      <c r="H579" s="2">
        <f t="shared" si="9"/>
        <v>159.33599999999998</v>
      </c>
    </row>
    <row r="580" spans="1:8" ht="30" x14ac:dyDescent="0.25">
      <c r="A580" s="3">
        <v>2416</v>
      </c>
      <c r="B580" s="1">
        <v>35693</v>
      </c>
      <c r="C580" s="1" t="s">
        <v>1</v>
      </c>
      <c r="D580" s="1" t="s">
        <v>821</v>
      </c>
      <c r="E580" s="1" t="s">
        <v>227</v>
      </c>
      <c r="F580" s="1">
        <v>7.2</v>
      </c>
      <c r="G580" s="2">
        <v>10.02</v>
      </c>
      <c r="H580" s="2">
        <f t="shared" si="9"/>
        <v>72.144000000000005</v>
      </c>
    </row>
    <row r="581" spans="1:8" ht="30" x14ac:dyDescent="0.25">
      <c r="A581" s="3">
        <v>2417</v>
      </c>
      <c r="B581" s="1">
        <v>11762</v>
      </c>
      <c r="C581" s="1" t="s">
        <v>1</v>
      </c>
      <c r="D581" s="1" t="s">
        <v>822</v>
      </c>
      <c r="E581" s="1" t="s">
        <v>3</v>
      </c>
      <c r="F581" s="1">
        <v>6</v>
      </c>
      <c r="G581" s="2">
        <v>51.62</v>
      </c>
      <c r="H581" s="2">
        <f t="shared" si="9"/>
        <v>309.71999999999997</v>
      </c>
    </row>
    <row r="582" spans="1:8" ht="45" x14ac:dyDescent="0.25">
      <c r="A582" s="3">
        <v>2418</v>
      </c>
      <c r="B582" s="1">
        <v>36796</v>
      </c>
      <c r="C582" s="1" t="s">
        <v>1</v>
      </c>
      <c r="D582" s="1" t="s">
        <v>823</v>
      </c>
      <c r="E582" s="1" t="s">
        <v>3</v>
      </c>
      <c r="F582" s="1">
        <v>2</v>
      </c>
      <c r="G582" s="2">
        <v>145.08000000000001</v>
      </c>
      <c r="H582" s="2">
        <f t="shared" si="9"/>
        <v>290.16000000000003</v>
      </c>
    </row>
    <row r="583" spans="1:8" ht="30" x14ac:dyDescent="0.25">
      <c r="A583" s="3">
        <v>2419</v>
      </c>
      <c r="B583" s="1" t="s">
        <v>824</v>
      </c>
      <c r="C583" s="1" t="s">
        <v>8</v>
      </c>
      <c r="D583" s="1" t="s">
        <v>825</v>
      </c>
      <c r="E583" s="1" t="s">
        <v>3</v>
      </c>
      <c r="F583" s="1">
        <v>20</v>
      </c>
      <c r="G583" s="2">
        <v>6.35</v>
      </c>
      <c r="H583" s="2">
        <f t="shared" si="9"/>
        <v>127</v>
      </c>
    </row>
    <row r="584" spans="1:8" ht="30" x14ac:dyDescent="0.25">
      <c r="A584" s="3">
        <v>2420</v>
      </c>
      <c r="B584" s="1" t="s">
        <v>826</v>
      </c>
      <c r="C584" s="1" t="s">
        <v>8</v>
      </c>
      <c r="D584" s="1" t="s">
        <v>827</v>
      </c>
      <c r="E584" s="1" t="s">
        <v>3</v>
      </c>
      <c r="F584" s="1">
        <v>2</v>
      </c>
      <c r="G584" s="2">
        <v>159.9</v>
      </c>
      <c r="H584" s="2">
        <f t="shared" si="9"/>
        <v>319.8</v>
      </c>
    </row>
    <row r="585" spans="1:8" x14ac:dyDescent="0.25">
      <c r="A585" s="3">
        <v>2421</v>
      </c>
      <c r="B585" s="1" t="s">
        <v>828</v>
      </c>
      <c r="C585" s="1" t="s">
        <v>8</v>
      </c>
      <c r="D585" s="1" t="s">
        <v>829</v>
      </c>
      <c r="E585" s="1" t="s">
        <v>3</v>
      </c>
      <c r="F585" s="1">
        <v>4</v>
      </c>
      <c r="G585" s="2">
        <v>144.9</v>
      </c>
      <c r="H585" s="2">
        <f t="shared" si="9"/>
        <v>579.6</v>
      </c>
    </row>
    <row r="586" spans="1:8" ht="30" x14ac:dyDescent="0.25">
      <c r="A586" s="3">
        <v>2422</v>
      </c>
      <c r="B586" s="1" t="s">
        <v>830</v>
      </c>
      <c r="C586" s="1" t="s">
        <v>8</v>
      </c>
      <c r="D586" s="1" t="s">
        <v>831</v>
      </c>
      <c r="E586" s="1" t="s">
        <v>3</v>
      </c>
      <c r="F586" s="1">
        <v>4</v>
      </c>
      <c r="G586" s="2">
        <v>129.9</v>
      </c>
      <c r="H586" s="2">
        <f t="shared" si="9"/>
        <v>519.6</v>
      </c>
    </row>
    <row r="587" spans="1:8" x14ac:dyDescent="0.25">
      <c r="A587" s="3">
        <v>2423</v>
      </c>
      <c r="B587" s="1">
        <v>9859</v>
      </c>
      <c r="C587" s="1" t="s">
        <v>1</v>
      </c>
      <c r="D587" s="1" t="s">
        <v>832</v>
      </c>
      <c r="E587" s="1" t="s">
        <v>54</v>
      </c>
      <c r="F587" s="1">
        <v>12</v>
      </c>
      <c r="G587" s="2">
        <v>11.73</v>
      </c>
      <c r="H587" s="2">
        <f t="shared" si="9"/>
        <v>140.76</v>
      </c>
    </row>
    <row r="588" spans="1:8" ht="30" x14ac:dyDescent="0.25">
      <c r="A588" s="3">
        <v>2424</v>
      </c>
      <c r="B588" s="1">
        <v>9838</v>
      </c>
      <c r="C588" s="1" t="s">
        <v>1</v>
      </c>
      <c r="D588" s="1" t="s">
        <v>833</v>
      </c>
      <c r="E588" s="1" t="s">
        <v>54</v>
      </c>
      <c r="F588" s="1">
        <v>12</v>
      </c>
      <c r="G588" s="2">
        <v>7.13</v>
      </c>
      <c r="H588" s="2">
        <f t="shared" si="9"/>
        <v>85.56</v>
      </c>
    </row>
    <row r="589" spans="1:8" ht="30" x14ac:dyDescent="0.25">
      <c r="A589" s="3">
        <v>2425</v>
      </c>
      <c r="B589" s="1">
        <v>9837</v>
      </c>
      <c r="C589" s="1" t="s">
        <v>1</v>
      </c>
      <c r="D589" s="1" t="s">
        <v>834</v>
      </c>
      <c r="E589" s="1" t="s">
        <v>54</v>
      </c>
      <c r="F589" s="1">
        <v>12</v>
      </c>
      <c r="G589" s="2">
        <v>10.29</v>
      </c>
      <c r="H589" s="2">
        <f t="shared" si="9"/>
        <v>123.47999999999999</v>
      </c>
    </row>
    <row r="590" spans="1:8" ht="30" x14ac:dyDescent="0.25">
      <c r="A590" s="3">
        <v>2426</v>
      </c>
      <c r="B590" s="1">
        <v>9862</v>
      </c>
      <c r="C590" s="1" t="s">
        <v>1</v>
      </c>
      <c r="D590" s="1" t="s">
        <v>835</v>
      </c>
      <c r="E590" s="1" t="s">
        <v>54</v>
      </c>
      <c r="F590" s="1">
        <v>12</v>
      </c>
      <c r="G590" s="2">
        <v>38.340000000000003</v>
      </c>
      <c r="H590" s="2">
        <f t="shared" si="9"/>
        <v>460.08000000000004</v>
      </c>
    </row>
    <row r="591" spans="1:8" ht="30" x14ac:dyDescent="0.25">
      <c r="A591" s="3">
        <v>2427</v>
      </c>
      <c r="B591" s="1">
        <v>9861</v>
      </c>
      <c r="C591" s="1" t="s">
        <v>1</v>
      </c>
      <c r="D591" s="1" t="s">
        <v>836</v>
      </c>
      <c r="E591" s="1" t="s">
        <v>54</v>
      </c>
      <c r="F591" s="1">
        <v>12</v>
      </c>
      <c r="G591" s="2">
        <v>30.81</v>
      </c>
      <c r="H591" s="2">
        <f t="shared" si="9"/>
        <v>369.71999999999997</v>
      </c>
    </row>
    <row r="592" spans="1:8" x14ac:dyDescent="0.25">
      <c r="A592" s="3">
        <v>2428</v>
      </c>
      <c r="B592" s="1">
        <v>9866</v>
      </c>
      <c r="C592" s="1" t="s">
        <v>1</v>
      </c>
      <c r="D592" s="1" t="s">
        <v>837</v>
      </c>
      <c r="E592" s="1" t="s">
        <v>54</v>
      </c>
      <c r="F592" s="1">
        <v>12</v>
      </c>
      <c r="G592" s="2">
        <v>22.76</v>
      </c>
      <c r="H592" s="2">
        <f t="shared" si="9"/>
        <v>273.12</v>
      </c>
    </row>
    <row r="593" spans="1:8" x14ac:dyDescent="0.25">
      <c r="A593" s="3">
        <v>2429</v>
      </c>
      <c r="B593" s="1">
        <v>9857</v>
      </c>
      <c r="C593" s="1" t="s">
        <v>1</v>
      </c>
      <c r="D593" s="1" t="s">
        <v>838</v>
      </c>
      <c r="E593" s="1" t="s">
        <v>54</v>
      </c>
      <c r="F593" s="1">
        <v>6</v>
      </c>
      <c r="G593" s="2">
        <v>109.45</v>
      </c>
      <c r="H593" s="2">
        <f t="shared" si="9"/>
        <v>656.7</v>
      </c>
    </row>
    <row r="594" spans="1:8" x14ac:dyDescent="0.25">
      <c r="A594" s="3">
        <v>2430</v>
      </c>
      <c r="B594" s="1">
        <v>9864</v>
      </c>
      <c r="C594" s="1" t="s">
        <v>1</v>
      </c>
      <c r="D594" s="1" t="s">
        <v>839</v>
      </c>
      <c r="E594" s="1" t="s">
        <v>54</v>
      </c>
      <c r="F594" s="1">
        <v>6</v>
      </c>
      <c r="G594" s="2">
        <v>132.13999999999999</v>
      </c>
      <c r="H594" s="2">
        <f t="shared" si="9"/>
        <v>792.83999999999992</v>
      </c>
    </row>
    <row r="595" spans="1:8" ht="30" x14ac:dyDescent="0.25">
      <c r="A595" s="3">
        <v>2431</v>
      </c>
      <c r="B595" s="1">
        <v>9863</v>
      </c>
      <c r="C595" s="1" t="s">
        <v>1</v>
      </c>
      <c r="D595" s="1" t="s">
        <v>840</v>
      </c>
      <c r="E595" s="1" t="s">
        <v>54</v>
      </c>
      <c r="F595" s="1">
        <v>6</v>
      </c>
      <c r="G595" s="2">
        <v>84.63</v>
      </c>
      <c r="H595" s="2">
        <f t="shared" si="9"/>
        <v>507.78</v>
      </c>
    </row>
    <row r="596" spans="1:8" ht="30" x14ac:dyDescent="0.25">
      <c r="A596" s="3">
        <v>2432</v>
      </c>
      <c r="B596" s="1">
        <v>9860</v>
      </c>
      <c r="C596" s="1" t="s">
        <v>1</v>
      </c>
      <c r="D596" s="1" t="s">
        <v>841</v>
      </c>
      <c r="E596" s="1" t="s">
        <v>54</v>
      </c>
      <c r="F596" s="1">
        <v>6</v>
      </c>
      <c r="G596" s="2">
        <v>54.43</v>
      </c>
      <c r="H596" s="2">
        <f t="shared" si="9"/>
        <v>326.58</v>
      </c>
    </row>
    <row r="597" spans="1:8" ht="30" x14ac:dyDescent="0.25">
      <c r="A597" s="3">
        <v>2433</v>
      </c>
      <c r="B597" s="1">
        <v>9868</v>
      </c>
      <c r="C597" s="1" t="s">
        <v>1</v>
      </c>
      <c r="D597" s="1" t="s">
        <v>842</v>
      </c>
      <c r="E597" s="1" t="s">
        <v>54</v>
      </c>
      <c r="F597" s="1">
        <v>12</v>
      </c>
      <c r="G597" s="2">
        <v>4.3499999999999996</v>
      </c>
      <c r="H597" s="2">
        <f t="shared" si="9"/>
        <v>52.199999999999996</v>
      </c>
    </row>
    <row r="598" spans="1:8" ht="30" x14ac:dyDescent="0.25">
      <c r="A598" s="3">
        <v>2434</v>
      </c>
      <c r="B598" s="1">
        <v>9869</v>
      </c>
      <c r="C598" s="1" t="s">
        <v>1</v>
      </c>
      <c r="D598" s="1" t="s">
        <v>843</v>
      </c>
      <c r="E598" s="1" t="s">
        <v>54</v>
      </c>
      <c r="F598" s="1">
        <v>12</v>
      </c>
      <c r="G598" s="2">
        <v>9.77</v>
      </c>
      <c r="H598" s="2">
        <f t="shared" si="9"/>
        <v>117.24</v>
      </c>
    </row>
    <row r="599" spans="1:8" ht="30" x14ac:dyDescent="0.25">
      <c r="A599" s="3">
        <v>2435</v>
      </c>
      <c r="B599" s="1">
        <v>9835</v>
      </c>
      <c r="C599" s="1" t="s">
        <v>1</v>
      </c>
      <c r="D599" s="1" t="s">
        <v>844</v>
      </c>
      <c r="E599" s="1" t="s">
        <v>54</v>
      </c>
      <c r="F599" s="1">
        <v>12</v>
      </c>
      <c r="G599" s="2">
        <v>4.18</v>
      </c>
      <c r="H599" s="2">
        <f t="shared" si="9"/>
        <v>50.16</v>
      </c>
    </row>
    <row r="600" spans="1:8" ht="30" x14ac:dyDescent="0.25">
      <c r="A600" s="3">
        <v>2436</v>
      </c>
      <c r="B600" s="1">
        <v>38032</v>
      </c>
      <c r="C600" s="1" t="s">
        <v>1</v>
      </c>
      <c r="D600" s="1" t="s">
        <v>845</v>
      </c>
      <c r="E600" s="1" t="s">
        <v>54</v>
      </c>
      <c r="F600" s="1">
        <v>12</v>
      </c>
      <c r="G600" s="2">
        <v>51.46</v>
      </c>
      <c r="H600" s="2">
        <f t="shared" si="9"/>
        <v>617.52</v>
      </c>
    </row>
    <row r="601" spans="1:8" ht="30" x14ac:dyDescent="0.25">
      <c r="A601" s="3">
        <v>2437</v>
      </c>
      <c r="B601" s="1">
        <v>38033</v>
      </c>
      <c r="C601" s="1" t="s">
        <v>1</v>
      </c>
      <c r="D601" s="1" t="s">
        <v>846</v>
      </c>
      <c r="E601" s="1" t="s">
        <v>54</v>
      </c>
      <c r="F601" s="1">
        <v>12</v>
      </c>
      <c r="G601" s="2">
        <v>84.21</v>
      </c>
      <c r="H601" s="2">
        <f t="shared" si="9"/>
        <v>1010.52</v>
      </c>
    </row>
    <row r="602" spans="1:8" ht="30" x14ac:dyDescent="0.25">
      <c r="A602" s="3">
        <v>2438</v>
      </c>
      <c r="B602" s="1">
        <v>38034</v>
      </c>
      <c r="C602" s="1" t="s">
        <v>1</v>
      </c>
      <c r="D602" s="1" t="s">
        <v>847</v>
      </c>
      <c r="E602" s="1" t="s">
        <v>54</v>
      </c>
      <c r="F602" s="1">
        <v>6</v>
      </c>
      <c r="G602" s="2">
        <v>139.31</v>
      </c>
      <c r="H602" s="2">
        <f t="shared" si="9"/>
        <v>835.86</v>
      </c>
    </row>
    <row r="603" spans="1:8" ht="30" x14ac:dyDescent="0.25">
      <c r="A603" s="3">
        <v>2439</v>
      </c>
      <c r="B603" s="1">
        <v>38035</v>
      </c>
      <c r="C603" s="1" t="s">
        <v>1</v>
      </c>
      <c r="D603" s="1" t="s">
        <v>848</v>
      </c>
      <c r="E603" s="1" t="s">
        <v>54</v>
      </c>
      <c r="F603" s="1">
        <v>6</v>
      </c>
      <c r="G603" s="2">
        <v>128.41</v>
      </c>
      <c r="H603" s="2">
        <f t="shared" si="9"/>
        <v>770.46</v>
      </c>
    </row>
    <row r="604" spans="1:8" ht="30" x14ac:dyDescent="0.25">
      <c r="A604" s="3">
        <v>2440</v>
      </c>
      <c r="B604" s="1">
        <v>9836</v>
      </c>
      <c r="C604" s="1" t="s">
        <v>1</v>
      </c>
      <c r="D604" s="1" t="s">
        <v>849</v>
      </c>
      <c r="E604" s="1" t="s">
        <v>54</v>
      </c>
      <c r="F604" s="1">
        <v>12</v>
      </c>
      <c r="G604" s="2">
        <v>11.61</v>
      </c>
      <c r="H604" s="2">
        <f t="shared" si="9"/>
        <v>139.32</v>
      </c>
    </row>
    <row r="605" spans="1:8" ht="30" x14ac:dyDescent="0.25">
      <c r="A605" s="3">
        <v>2441</v>
      </c>
      <c r="B605" s="1">
        <v>12425</v>
      </c>
      <c r="C605" s="1" t="s">
        <v>1</v>
      </c>
      <c r="D605" s="1" t="s">
        <v>850</v>
      </c>
      <c r="E605" s="1" t="s">
        <v>3</v>
      </c>
      <c r="F605" s="1">
        <v>6</v>
      </c>
      <c r="G605" s="2">
        <v>48.7</v>
      </c>
      <c r="H605" s="2">
        <f t="shared" si="9"/>
        <v>292.20000000000005</v>
      </c>
    </row>
    <row r="606" spans="1:8" ht="30" x14ac:dyDescent="0.25">
      <c r="A606" s="3">
        <v>2442</v>
      </c>
      <c r="B606" s="1">
        <v>12426</v>
      </c>
      <c r="C606" s="1" t="s">
        <v>1</v>
      </c>
      <c r="D606" s="1" t="s">
        <v>851</v>
      </c>
      <c r="E606" s="1" t="s">
        <v>3</v>
      </c>
      <c r="F606" s="1">
        <v>6</v>
      </c>
      <c r="G606" s="2">
        <v>35.450000000000003</v>
      </c>
      <c r="H606" s="2">
        <f t="shared" si="9"/>
        <v>212.70000000000002</v>
      </c>
    </row>
    <row r="607" spans="1:8" ht="30" x14ac:dyDescent="0.25">
      <c r="A607" s="3">
        <v>2443</v>
      </c>
      <c r="B607" s="1">
        <v>12428</v>
      </c>
      <c r="C607" s="1" t="s">
        <v>1</v>
      </c>
      <c r="D607" s="1" t="s">
        <v>852</v>
      </c>
      <c r="E607" s="1" t="s">
        <v>3</v>
      </c>
      <c r="F607" s="1">
        <v>4</v>
      </c>
      <c r="G607" s="2">
        <v>129.75</v>
      </c>
      <c r="H607" s="2">
        <f t="shared" si="9"/>
        <v>519</v>
      </c>
    </row>
    <row r="608" spans="1:8" ht="30" x14ac:dyDescent="0.25">
      <c r="A608" s="3">
        <v>2444</v>
      </c>
      <c r="B608" s="1">
        <v>12427</v>
      </c>
      <c r="C608" s="1" t="s">
        <v>1</v>
      </c>
      <c r="D608" s="1" t="s">
        <v>853</v>
      </c>
      <c r="E608" s="1" t="s">
        <v>3</v>
      </c>
      <c r="F608" s="1">
        <v>2</v>
      </c>
      <c r="G608" s="2">
        <v>202.14</v>
      </c>
      <c r="H608" s="2">
        <f t="shared" si="9"/>
        <v>404.28</v>
      </c>
    </row>
    <row r="609" spans="1:8" ht="30" x14ac:dyDescent="0.25">
      <c r="A609" s="3">
        <v>2445</v>
      </c>
      <c r="B609" s="1">
        <v>12429</v>
      </c>
      <c r="C609" s="1" t="s">
        <v>1</v>
      </c>
      <c r="D609" s="1" t="s">
        <v>854</v>
      </c>
      <c r="E609" s="1" t="s">
        <v>3</v>
      </c>
      <c r="F609" s="1">
        <v>2</v>
      </c>
      <c r="G609" s="2">
        <v>326.87</v>
      </c>
      <c r="H609" s="2">
        <f t="shared" si="9"/>
        <v>653.74</v>
      </c>
    </row>
    <row r="610" spans="1:8" ht="30" x14ac:dyDescent="0.25">
      <c r="A610" s="3">
        <v>2446</v>
      </c>
      <c r="B610" s="1">
        <v>12430</v>
      </c>
      <c r="C610" s="1" t="s">
        <v>1</v>
      </c>
      <c r="D610" s="1" t="s">
        <v>855</v>
      </c>
      <c r="E610" s="1" t="s">
        <v>3</v>
      </c>
      <c r="F610" s="1">
        <v>6</v>
      </c>
      <c r="G610" s="2">
        <v>43.46</v>
      </c>
      <c r="H610" s="2">
        <f t="shared" si="9"/>
        <v>260.76</v>
      </c>
    </row>
    <row r="611" spans="1:8" ht="30" x14ac:dyDescent="0.25">
      <c r="A611" s="3">
        <v>2447</v>
      </c>
      <c r="B611" s="1">
        <v>12431</v>
      </c>
      <c r="C611" s="1" t="s">
        <v>1</v>
      </c>
      <c r="D611" s="1" t="s">
        <v>856</v>
      </c>
      <c r="E611" s="1" t="s">
        <v>3</v>
      </c>
      <c r="F611" s="1">
        <v>2</v>
      </c>
      <c r="G611" s="2">
        <v>556.28</v>
      </c>
      <c r="H611" s="2">
        <f t="shared" si="9"/>
        <v>1112.56</v>
      </c>
    </row>
    <row r="612" spans="1:8" ht="30" x14ac:dyDescent="0.25">
      <c r="A612" s="3">
        <v>2448</v>
      </c>
      <c r="B612" s="1">
        <v>12433</v>
      </c>
      <c r="C612" s="1" t="s">
        <v>1</v>
      </c>
      <c r="D612" s="1" t="s">
        <v>857</v>
      </c>
      <c r="E612" s="1" t="s">
        <v>3</v>
      </c>
      <c r="F612" s="1">
        <v>4</v>
      </c>
      <c r="G612" s="2">
        <v>72.83</v>
      </c>
      <c r="H612" s="2">
        <f t="shared" si="9"/>
        <v>291.32</v>
      </c>
    </row>
    <row r="613" spans="1:8" ht="30" x14ac:dyDescent="0.25">
      <c r="A613" s="3">
        <v>2449</v>
      </c>
      <c r="B613" s="1">
        <v>12437</v>
      </c>
      <c r="C613" s="1" t="s">
        <v>1</v>
      </c>
      <c r="D613" s="1" t="s">
        <v>858</v>
      </c>
      <c r="E613" s="1" t="s">
        <v>3</v>
      </c>
      <c r="F613" s="1">
        <v>2</v>
      </c>
      <c r="G613" s="2">
        <v>182.04</v>
      </c>
      <c r="H613" s="2">
        <f t="shared" si="9"/>
        <v>364.08</v>
      </c>
    </row>
    <row r="614" spans="1:8" ht="30" x14ac:dyDescent="0.25">
      <c r="A614" s="3">
        <v>2450</v>
      </c>
      <c r="B614" s="1">
        <v>9884</v>
      </c>
      <c r="C614" s="1" t="s">
        <v>1</v>
      </c>
      <c r="D614" s="1" t="s">
        <v>859</v>
      </c>
      <c r="E614" s="1" t="s">
        <v>3</v>
      </c>
      <c r="F614" s="1">
        <v>2</v>
      </c>
      <c r="G614" s="2">
        <v>54.06</v>
      </c>
      <c r="H614" s="2">
        <f t="shared" ref="H614:H645" si="10">F614*G614</f>
        <v>108.12</v>
      </c>
    </row>
    <row r="615" spans="1:8" ht="30" x14ac:dyDescent="0.25">
      <c r="A615" s="3">
        <v>2451</v>
      </c>
      <c r="B615" s="1">
        <v>9888</v>
      </c>
      <c r="C615" s="1" t="s">
        <v>1</v>
      </c>
      <c r="D615" s="1" t="s">
        <v>860</v>
      </c>
      <c r="E615" s="1" t="s">
        <v>3</v>
      </c>
      <c r="F615" s="1">
        <v>2</v>
      </c>
      <c r="G615" s="2">
        <v>43.44</v>
      </c>
      <c r="H615" s="2">
        <f t="shared" si="10"/>
        <v>86.88</v>
      </c>
    </row>
    <row r="616" spans="1:8" ht="30" x14ac:dyDescent="0.25">
      <c r="A616" s="3">
        <v>2452</v>
      </c>
      <c r="B616" s="1">
        <v>9886</v>
      </c>
      <c r="C616" s="1" t="s">
        <v>1</v>
      </c>
      <c r="D616" s="1" t="s">
        <v>861</v>
      </c>
      <c r="E616" s="1" t="s">
        <v>3</v>
      </c>
      <c r="F616" s="1">
        <v>2</v>
      </c>
      <c r="G616" s="2">
        <v>25.96</v>
      </c>
      <c r="H616" s="2">
        <f t="shared" si="10"/>
        <v>51.92</v>
      </c>
    </row>
    <row r="617" spans="1:8" ht="30" x14ac:dyDescent="0.25">
      <c r="A617" s="3">
        <v>2453</v>
      </c>
      <c r="B617" s="1">
        <v>9883</v>
      </c>
      <c r="C617" s="1" t="s">
        <v>1</v>
      </c>
      <c r="D617" s="1" t="s">
        <v>862</v>
      </c>
      <c r="E617" s="1" t="s">
        <v>3</v>
      </c>
      <c r="F617" s="1">
        <v>2</v>
      </c>
      <c r="G617" s="2">
        <v>18.95</v>
      </c>
      <c r="H617" s="2">
        <f t="shared" si="10"/>
        <v>37.9</v>
      </c>
    </row>
    <row r="618" spans="1:8" ht="30" x14ac:dyDescent="0.25">
      <c r="A618" s="3">
        <v>2454</v>
      </c>
      <c r="B618" s="1">
        <v>9889</v>
      </c>
      <c r="C618" s="1" t="s">
        <v>1</v>
      </c>
      <c r="D618" s="1" t="s">
        <v>863</v>
      </c>
      <c r="E618" s="1" t="s">
        <v>3</v>
      </c>
      <c r="F618" s="1">
        <v>2</v>
      </c>
      <c r="G618" s="2">
        <v>131.53</v>
      </c>
      <c r="H618" s="2">
        <f t="shared" si="10"/>
        <v>263.06</v>
      </c>
    </row>
    <row r="619" spans="1:8" ht="30" x14ac:dyDescent="0.25">
      <c r="A619" s="3">
        <v>2455</v>
      </c>
      <c r="B619" s="1">
        <v>9887</v>
      </c>
      <c r="C619" s="1" t="s">
        <v>1</v>
      </c>
      <c r="D619" s="1" t="s">
        <v>864</v>
      </c>
      <c r="E619" s="1" t="s">
        <v>3</v>
      </c>
      <c r="F619" s="1">
        <v>2</v>
      </c>
      <c r="G619" s="2">
        <v>79.5</v>
      </c>
      <c r="H619" s="2">
        <f t="shared" si="10"/>
        <v>159</v>
      </c>
    </row>
    <row r="620" spans="1:8" ht="30" x14ac:dyDescent="0.25">
      <c r="A620" s="3">
        <v>2456</v>
      </c>
      <c r="B620" s="1">
        <v>9887</v>
      </c>
      <c r="C620" s="1" t="s">
        <v>1</v>
      </c>
      <c r="D620" s="1" t="s">
        <v>864</v>
      </c>
      <c r="E620" s="1" t="s">
        <v>3</v>
      </c>
      <c r="F620" s="1">
        <v>2</v>
      </c>
      <c r="G620" s="2">
        <v>79.5</v>
      </c>
      <c r="H620" s="2">
        <f t="shared" si="10"/>
        <v>159</v>
      </c>
    </row>
    <row r="621" spans="1:8" ht="30" x14ac:dyDescent="0.25">
      <c r="A621" s="3">
        <v>2457</v>
      </c>
      <c r="B621" s="1">
        <v>9885</v>
      </c>
      <c r="C621" s="1" t="s">
        <v>1</v>
      </c>
      <c r="D621" s="1" t="s">
        <v>865</v>
      </c>
      <c r="E621" s="1" t="s">
        <v>3</v>
      </c>
      <c r="F621" s="1">
        <v>2</v>
      </c>
      <c r="G621" s="2">
        <v>25.1</v>
      </c>
      <c r="H621" s="2">
        <f t="shared" si="10"/>
        <v>50.2</v>
      </c>
    </row>
    <row r="622" spans="1:8" ht="30" x14ac:dyDescent="0.25">
      <c r="A622" s="3">
        <v>2458</v>
      </c>
      <c r="B622" s="1">
        <v>9891</v>
      </c>
      <c r="C622" s="1" t="s">
        <v>1</v>
      </c>
      <c r="D622" s="1" t="s">
        <v>866</v>
      </c>
      <c r="E622" s="1" t="s">
        <v>3</v>
      </c>
      <c r="F622" s="1">
        <v>2</v>
      </c>
      <c r="G622" s="2">
        <v>286.07</v>
      </c>
      <c r="H622" s="2">
        <f t="shared" si="10"/>
        <v>572.14</v>
      </c>
    </row>
    <row r="623" spans="1:8" ht="30" x14ac:dyDescent="0.25">
      <c r="A623" s="3">
        <v>2459</v>
      </c>
      <c r="B623" s="1">
        <v>9905</v>
      </c>
      <c r="C623" s="1" t="s">
        <v>1</v>
      </c>
      <c r="D623" s="1" t="s">
        <v>867</v>
      </c>
      <c r="E623" s="1" t="s">
        <v>3</v>
      </c>
      <c r="F623" s="1">
        <v>2</v>
      </c>
      <c r="G623" s="2">
        <v>8.7100000000000009</v>
      </c>
      <c r="H623" s="2">
        <f t="shared" si="10"/>
        <v>17.420000000000002</v>
      </c>
    </row>
    <row r="624" spans="1:8" ht="30" x14ac:dyDescent="0.25">
      <c r="A624" s="3">
        <v>2460</v>
      </c>
      <c r="B624" s="1">
        <v>9906</v>
      </c>
      <c r="C624" s="1" t="s">
        <v>1</v>
      </c>
      <c r="D624" s="1" t="s">
        <v>868</v>
      </c>
      <c r="E624" s="1" t="s">
        <v>3</v>
      </c>
      <c r="F624" s="1">
        <v>2</v>
      </c>
      <c r="G624" s="2">
        <v>10.43</v>
      </c>
      <c r="H624" s="2">
        <f t="shared" si="10"/>
        <v>20.86</v>
      </c>
    </row>
    <row r="625" spans="1:8" ht="30" x14ac:dyDescent="0.25">
      <c r="A625" s="3">
        <v>2461</v>
      </c>
      <c r="B625" s="1">
        <v>9895</v>
      </c>
      <c r="C625" s="1" t="s">
        <v>1</v>
      </c>
      <c r="D625" s="1" t="s">
        <v>869</v>
      </c>
      <c r="E625" s="1" t="s">
        <v>3</v>
      </c>
      <c r="F625" s="1">
        <v>2</v>
      </c>
      <c r="G625" s="2">
        <v>17.12</v>
      </c>
      <c r="H625" s="2">
        <f t="shared" si="10"/>
        <v>34.24</v>
      </c>
    </row>
    <row r="626" spans="1:8" ht="30" x14ac:dyDescent="0.25">
      <c r="A626" s="3">
        <v>2462</v>
      </c>
      <c r="B626" s="1">
        <v>9894</v>
      </c>
      <c r="C626" s="1" t="s">
        <v>1</v>
      </c>
      <c r="D626" s="1" t="s">
        <v>870</v>
      </c>
      <c r="E626" s="1" t="s">
        <v>3</v>
      </c>
      <c r="F626" s="1">
        <v>2</v>
      </c>
      <c r="G626" s="2">
        <v>33.35</v>
      </c>
      <c r="H626" s="2">
        <f t="shared" si="10"/>
        <v>66.7</v>
      </c>
    </row>
    <row r="627" spans="1:8" ht="30" x14ac:dyDescent="0.25">
      <c r="A627" s="3">
        <v>2463</v>
      </c>
      <c r="B627" s="1">
        <v>9897</v>
      </c>
      <c r="C627" s="1" t="s">
        <v>1</v>
      </c>
      <c r="D627" s="1" t="s">
        <v>871</v>
      </c>
      <c r="E627" s="1" t="s">
        <v>3</v>
      </c>
      <c r="F627" s="1">
        <v>2</v>
      </c>
      <c r="G627" s="2">
        <v>36.11</v>
      </c>
      <c r="H627" s="2">
        <f t="shared" si="10"/>
        <v>72.22</v>
      </c>
    </row>
    <row r="628" spans="1:8" ht="30" x14ac:dyDescent="0.25">
      <c r="A628" s="3">
        <v>2464</v>
      </c>
      <c r="B628" s="1">
        <v>9910</v>
      </c>
      <c r="C628" s="1" t="s">
        <v>1</v>
      </c>
      <c r="D628" s="1" t="s">
        <v>872</v>
      </c>
      <c r="E628" s="1" t="s">
        <v>3</v>
      </c>
      <c r="F628" s="1">
        <v>2</v>
      </c>
      <c r="G628" s="2">
        <v>90.89</v>
      </c>
      <c r="H628" s="2">
        <f t="shared" si="10"/>
        <v>181.78</v>
      </c>
    </row>
    <row r="629" spans="1:8" ht="30" x14ac:dyDescent="0.25">
      <c r="A629" s="3">
        <v>2465</v>
      </c>
      <c r="B629" s="1">
        <v>9909</v>
      </c>
      <c r="C629" s="1" t="s">
        <v>1</v>
      </c>
      <c r="D629" s="1" t="s">
        <v>873</v>
      </c>
      <c r="E629" s="1" t="s">
        <v>3</v>
      </c>
      <c r="F629" s="1">
        <v>2</v>
      </c>
      <c r="G629" s="2">
        <v>183.4</v>
      </c>
      <c r="H629" s="2">
        <f t="shared" si="10"/>
        <v>366.8</v>
      </c>
    </row>
    <row r="630" spans="1:8" ht="60" x14ac:dyDescent="0.25">
      <c r="A630" s="3">
        <v>2466</v>
      </c>
      <c r="B630" s="1">
        <v>20973</v>
      </c>
      <c r="C630" s="1" t="s">
        <v>1</v>
      </c>
      <c r="D630" s="1" t="s">
        <v>874</v>
      </c>
      <c r="E630" s="1" t="s">
        <v>3</v>
      </c>
      <c r="F630" s="1">
        <v>2</v>
      </c>
      <c r="G630" s="2">
        <v>119.42</v>
      </c>
      <c r="H630" s="2">
        <f t="shared" si="10"/>
        <v>238.84</v>
      </c>
    </row>
    <row r="631" spans="1:8" ht="60" x14ac:dyDescent="0.25">
      <c r="A631" s="3">
        <v>2467</v>
      </c>
      <c r="B631" s="1">
        <v>20974</v>
      </c>
      <c r="C631" s="1" t="s">
        <v>1</v>
      </c>
      <c r="D631" s="1" t="s">
        <v>875</v>
      </c>
      <c r="E631" s="1" t="s">
        <v>3</v>
      </c>
      <c r="F631" s="1">
        <v>2</v>
      </c>
      <c r="G631" s="2">
        <v>170.85</v>
      </c>
      <c r="H631" s="2">
        <f t="shared" si="10"/>
        <v>341.7</v>
      </c>
    </row>
    <row r="632" spans="1:8" x14ac:dyDescent="0.25">
      <c r="A632" s="3">
        <v>2468</v>
      </c>
      <c r="B632" s="1" t="s">
        <v>876</v>
      </c>
      <c r="C632" s="1" t="s">
        <v>8</v>
      </c>
      <c r="D632" s="1" t="s">
        <v>877</v>
      </c>
      <c r="E632" s="1" t="s">
        <v>3</v>
      </c>
      <c r="F632" s="1">
        <v>8</v>
      </c>
      <c r="G632" s="2">
        <v>310</v>
      </c>
      <c r="H632" s="2">
        <f t="shared" si="10"/>
        <v>2480</v>
      </c>
    </row>
    <row r="633" spans="1:8" ht="45" x14ac:dyDescent="0.25">
      <c r="A633" s="3">
        <v>2469</v>
      </c>
      <c r="B633" s="1">
        <v>21112</v>
      </c>
      <c r="C633" s="1" t="s">
        <v>1</v>
      </c>
      <c r="D633" s="1" t="s">
        <v>878</v>
      </c>
      <c r="E633" s="1" t="s">
        <v>3</v>
      </c>
      <c r="F633" s="1">
        <v>2</v>
      </c>
      <c r="G633" s="2">
        <v>124.64</v>
      </c>
      <c r="H633" s="2">
        <f t="shared" si="10"/>
        <v>249.28</v>
      </c>
    </row>
    <row r="634" spans="1:8" ht="30" x14ac:dyDescent="0.25">
      <c r="A634" s="3">
        <v>2470</v>
      </c>
      <c r="B634" s="1">
        <v>10228</v>
      </c>
      <c r="C634" s="1" t="s">
        <v>1</v>
      </c>
      <c r="D634" s="1" t="s">
        <v>879</v>
      </c>
      <c r="E634" s="1" t="s">
        <v>3</v>
      </c>
      <c r="F634" s="1">
        <v>2</v>
      </c>
      <c r="G634" s="2">
        <v>144.80000000000001</v>
      </c>
      <c r="H634" s="2">
        <f t="shared" si="10"/>
        <v>289.60000000000002</v>
      </c>
    </row>
    <row r="635" spans="1:8" ht="30" x14ac:dyDescent="0.25">
      <c r="A635" s="3">
        <v>2471</v>
      </c>
      <c r="B635" s="1">
        <v>11781</v>
      </c>
      <c r="C635" s="1" t="s">
        <v>1</v>
      </c>
      <c r="D635" s="1" t="s">
        <v>880</v>
      </c>
      <c r="E635" s="1" t="s">
        <v>3</v>
      </c>
      <c r="F635" s="1">
        <v>2</v>
      </c>
      <c r="G635" s="2">
        <v>117.3</v>
      </c>
      <c r="H635" s="2">
        <f t="shared" si="10"/>
        <v>234.6</v>
      </c>
    </row>
    <row r="636" spans="1:8" ht="45" x14ac:dyDescent="0.25">
      <c r="A636" s="3">
        <v>2472</v>
      </c>
      <c r="B636" s="1">
        <v>10405</v>
      </c>
      <c r="C636" s="1" t="s">
        <v>1</v>
      </c>
      <c r="D636" s="1" t="s">
        <v>881</v>
      </c>
      <c r="E636" s="1" t="s">
        <v>3</v>
      </c>
      <c r="F636" s="1">
        <v>2</v>
      </c>
      <c r="G636" s="2">
        <v>264.17</v>
      </c>
      <c r="H636" s="2">
        <f t="shared" si="10"/>
        <v>528.34</v>
      </c>
    </row>
    <row r="637" spans="1:8" ht="45" x14ac:dyDescent="0.25">
      <c r="A637" s="3">
        <v>2473</v>
      </c>
      <c r="B637" s="1">
        <v>10408</v>
      </c>
      <c r="C637" s="1" t="s">
        <v>1</v>
      </c>
      <c r="D637" s="1" t="s">
        <v>882</v>
      </c>
      <c r="E637" s="1" t="s">
        <v>3</v>
      </c>
      <c r="F637" s="1">
        <v>2</v>
      </c>
      <c r="G637" s="2">
        <v>184.73</v>
      </c>
      <c r="H637" s="2">
        <f t="shared" si="10"/>
        <v>369.46</v>
      </c>
    </row>
    <row r="638" spans="1:8" ht="45" x14ac:dyDescent="0.25">
      <c r="A638" s="3">
        <v>2474</v>
      </c>
      <c r="B638" s="1">
        <v>10406</v>
      </c>
      <c r="C638" s="1" t="s">
        <v>1</v>
      </c>
      <c r="D638" s="1" t="s">
        <v>883</v>
      </c>
      <c r="E638" s="1" t="s">
        <v>3</v>
      </c>
      <c r="F638" s="1">
        <v>2</v>
      </c>
      <c r="G638" s="2">
        <v>364.88</v>
      </c>
      <c r="H638" s="2">
        <f t="shared" si="10"/>
        <v>729.76</v>
      </c>
    </row>
    <row r="639" spans="1:8" ht="45" x14ac:dyDescent="0.25">
      <c r="A639" s="3">
        <v>2475</v>
      </c>
      <c r="B639" s="1">
        <v>10407</v>
      </c>
      <c r="C639" s="1" t="s">
        <v>1</v>
      </c>
      <c r="D639" s="1" t="s">
        <v>884</v>
      </c>
      <c r="E639" s="1" t="s">
        <v>3</v>
      </c>
      <c r="F639" s="1">
        <v>2</v>
      </c>
      <c r="G639" s="2">
        <v>565.92999999999995</v>
      </c>
      <c r="H639" s="2">
        <f t="shared" si="10"/>
        <v>1131.8599999999999</v>
      </c>
    </row>
    <row r="640" spans="1:8" ht="45" x14ac:dyDescent="0.25">
      <c r="A640" s="3">
        <v>2476</v>
      </c>
      <c r="B640" s="1">
        <v>12657</v>
      </c>
      <c r="C640" s="1" t="s">
        <v>1</v>
      </c>
      <c r="D640" s="1" t="s">
        <v>885</v>
      </c>
      <c r="E640" s="1" t="s">
        <v>3</v>
      </c>
      <c r="F640" s="1">
        <v>2</v>
      </c>
      <c r="G640" s="2">
        <v>163.89</v>
      </c>
      <c r="H640" s="2">
        <f t="shared" si="10"/>
        <v>327.78</v>
      </c>
    </row>
    <row r="641" spans="1:8" ht="45" x14ac:dyDescent="0.25">
      <c r="A641" s="3">
        <v>2477</v>
      </c>
      <c r="B641" s="1">
        <v>10414</v>
      </c>
      <c r="C641" s="1" t="s">
        <v>1</v>
      </c>
      <c r="D641" s="1" t="s">
        <v>886</v>
      </c>
      <c r="E641" s="1" t="s">
        <v>3</v>
      </c>
      <c r="F641" s="1">
        <v>2</v>
      </c>
      <c r="G641" s="2">
        <v>223.81</v>
      </c>
      <c r="H641" s="2">
        <f t="shared" si="10"/>
        <v>447.62</v>
      </c>
    </row>
    <row r="642" spans="1:8" ht="30" x14ac:dyDescent="0.25">
      <c r="A642" s="3">
        <v>2478</v>
      </c>
      <c r="B642" s="1">
        <v>6157</v>
      </c>
      <c r="C642" s="1" t="s">
        <v>1</v>
      </c>
      <c r="D642" s="1" t="s">
        <v>887</v>
      </c>
      <c r="E642" s="1" t="s">
        <v>3</v>
      </c>
      <c r="F642" s="1">
        <v>2</v>
      </c>
      <c r="G642" s="2">
        <v>41.64</v>
      </c>
      <c r="H642" s="2">
        <f t="shared" si="10"/>
        <v>83.28</v>
      </c>
    </row>
    <row r="643" spans="1:8" x14ac:dyDescent="0.25">
      <c r="A643" s="3">
        <v>2479</v>
      </c>
      <c r="B643" s="1" t="s">
        <v>888</v>
      </c>
      <c r="C643" s="1" t="s">
        <v>8</v>
      </c>
      <c r="D643" s="1" t="s">
        <v>889</v>
      </c>
      <c r="E643" s="1" t="s">
        <v>3</v>
      </c>
      <c r="F643" s="1">
        <v>10</v>
      </c>
      <c r="G643" s="2">
        <v>12.83</v>
      </c>
      <c r="H643" s="2">
        <f t="shared" si="10"/>
        <v>128.30000000000001</v>
      </c>
    </row>
    <row r="644" spans="1:8" ht="45" x14ac:dyDescent="0.25">
      <c r="A644" s="3">
        <v>2480</v>
      </c>
      <c r="B644" s="1">
        <v>34391</v>
      </c>
      <c r="C644" s="1" t="s">
        <v>1</v>
      </c>
      <c r="D644" s="1" t="s">
        <v>890</v>
      </c>
      <c r="E644" s="1" t="s">
        <v>155</v>
      </c>
      <c r="F644" s="1">
        <v>2</v>
      </c>
      <c r="G644" s="2">
        <v>727.56</v>
      </c>
      <c r="H644" s="2">
        <f t="shared" si="10"/>
        <v>1455.12</v>
      </c>
    </row>
    <row r="645" spans="1:8" ht="45" x14ac:dyDescent="0.25">
      <c r="A645" s="3">
        <v>2481</v>
      </c>
      <c r="B645" s="1">
        <v>10496</v>
      </c>
      <c r="C645" s="1" t="s">
        <v>1</v>
      </c>
      <c r="D645" s="1" t="s">
        <v>891</v>
      </c>
      <c r="E645" s="1" t="s">
        <v>155</v>
      </c>
      <c r="F645" s="1">
        <v>4</v>
      </c>
      <c r="G645" s="2">
        <v>633.33000000000004</v>
      </c>
      <c r="H645" s="2">
        <f t="shared" si="10"/>
        <v>2533.3200000000002</v>
      </c>
    </row>
    <row r="646" spans="1:8" ht="18.75" x14ac:dyDescent="0.25">
      <c r="H646" s="7">
        <f>SUM(H165:H645)</f>
        <v>171070.09999999989</v>
      </c>
    </row>
    <row r="647" spans="1:8" x14ac:dyDescent="0.25">
      <c r="H647" s="8"/>
    </row>
    <row r="648" spans="1:8" x14ac:dyDescent="0.25">
      <c r="H648" s="8"/>
    </row>
    <row r="649" spans="1:8" ht="37.5" x14ac:dyDescent="0.25">
      <c r="A649" s="5" t="s">
        <v>31</v>
      </c>
      <c r="B649" s="5" t="s">
        <v>32</v>
      </c>
      <c r="C649" s="5" t="s">
        <v>33</v>
      </c>
      <c r="D649" s="5" t="s">
        <v>292</v>
      </c>
      <c r="E649" s="5" t="s">
        <v>34</v>
      </c>
      <c r="F649" s="5" t="s">
        <v>35</v>
      </c>
      <c r="G649" s="5" t="s">
        <v>36</v>
      </c>
      <c r="H649" s="5" t="s">
        <v>37</v>
      </c>
    </row>
    <row r="650" spans="1:8" ht="18.75" x14ac:dyDescent="0.25">
      <c r="A650" s="9">
        <v>3</v>
      </c>
      <c r="B650" s="10"/>
      <c r="C650" s="10"/>
      <c r="D650" s="9" t="s">
        <v>892</v>
      </c>
      <c r="E650" s="10"/>
      <c r="F650" s="10"/>
      <c r="G650" s="10"/>
      <c r="H650" s="10"/>
    </row>
    <row r="651" spans="1:8" ht="30" x14ac:dyDescent="0.25">
      <c r="A651" s="13" t="s">
        <v>893</v>
      </c>
      <c r="B651" s="13">
        <v>10886</v>
      </c>
      <c r="C651" s="13" t="s">
        <v>1</v>
      </c>
      <c r="D651" s="13" t="s">
        <v>894</v>
      </c>
      <c r="E651" s="13" t="s">
        <v>3</v>
      </c>
      <c r="F651" s="13">
        <v>2</v>
      </c>
      <c r="G651" s="14">
        <v>153.12</v>
      </c>
      <c r="H651" s="14">
        <f>F651*G651</f>
        <v>306.24</v>
      </c>
    </row>
    <row r="652" spans="1:8" ht="30" x14ac:dyDescent="0.25">
      <c r="A652" s="15" t="s">
        <v>895</v>
      </c>
      <c r="B652" s="15">
        <v>10888</v>
      </c>
      <c r="C652" s="15" t="s">
        <v>1</v>
      </c>
      <c r="D652" s="15" t="s">
        <v>896</v>
      </c>
      <c r="E652" s="15" t="s">
        <v>3</v>
      </c>
      <c r="F652" s="15">
        <v>2</v>
      </c>
      <c r="G652" s="16">
        <v>484.61</v>
      </c>
      <c r="H652" s="14">
        <f t="shared" ref="H652:H689" si="11">F652*G652</f>
        <v>969.22</v>
      </c>
    </row>
    <row r="653" spans="1:8" ht="30" x14ac:dyDescent="0.25">
      <c r="A653" s="15" t="s">
        <v>897</v>
      </c>
      <c r="B653" s="15">
        <v>10889</v>
      </c>
      <c r="C653" s="15" t="s">
        <v>1</v>
      </c>
      <c r="D653" s="15" t="s">
        <v>898</v>
      </c>
      <c r="E653" s="15" t="s">
        <v>3</v>
      </c>
      <c r="F653" s="15">
        <v>2</v>
      </c>
      <c r="G653" s="16">
        <v>525</v>
      </c>
      <c r="H653" s="14">
        <f t="shared" si="11"/>
        <v>1050</v>
      </c>
    </row>
    <row r="654" spans="1:8" ht="45" x14ac:dyDescent="0.25">
      <c r="A654" s="12" t="s">
        <v>899</v>
      </c>
      <c r="B654" s="12">
        <v>10890</v>
      </c>
      <c r="C654" s="12" t="s">
        <v>1</v>
      </c>
      <c r="D654" s="12" t="s">
        <v>900</v>
      </c>
      <c r="E654" s="12" t="s">
        <v>3</v>
      </c>
      <c r="F654" s="12">
        <v>2</v>
      </c>
      <c r="G654" s="11">
        <v>242.3</v>
      </c>
      <c r="H654" s="14">
        <f t="shared" si="11"/>
        <v>484.6</v>
      </c>
    </row>
    <row r="655" spans="1:8" ht="45" x14ac:dyDescent="0.25">
      <c r="A655" s="12" t="s">
        <v>901</v>
      </c>
      <c r="B655" s="12">
        <v>10891</v>
      </c>
      <c r="C655" s="12" t="s">
        <v>1</v>
      </c>
      <c r="D655" s="12" t="s">
        <v>902</v>
      </c>
      <c r="E655" s="12" t="s">
        <v>3</v>
      </c>
      <c r="F655" s="12">
        <v>2</v>
      </c>
      <c r="G655" s="11">
        <v>148.07</v>
      </c>
      <c r="H655" s="14">
        <f t="shared" si="11"/>
        <v>296.14</v>
      </c>
    </row>
    <row r="656" spans="1:8" ht="45" x14ac:dyDescent="0.25">
      <c r="A656" s="12" t="s">
        <v>903</v>
      </c>
      <c r="B656" s="12">
        <v>10892</v>
      </c>
      <c r="C656" s="12" t="s">
        <v>1</v>
      </c>
      <c r="D656" s="12" t="s">
        <v>904</v>
      </c>
      <c r="E656" s="12" t="s">
        <v>3</v>
      </c>
      <c r="F656" s="12">
        <v>2</v>
      </c>
      <c r="G656" s="11">
        <v>175</v>
      </c>
      <c r="H656" s="14">
        <f t="shared" si="11"/>
        <v>350</v>
      </c>
    </row>
    <row r="657" spans="1:8" ht="45" x14ac:dyDescent="0.25">
      <c r="A657" s="12" t="s">
        <v>905</v>
      </c>
      <c r="B657" s="12">
        <v>20977</v>
      </c>
      <c r="C657" s="12" t="s">
        <v>1</v>
      </c>
      <c r="D657" s="12" t="s">
        <v>906</v>
      </c>
      <c r="E657" s="12" t="s">
        <v>3</v>
      </c>
      <c r="F657" s="12">
        <v>2</v>
      </c>
      <c r="G657" s="11">
        <v>208.65</v>
      </c>
      <c r="H657" s="14">
        <f t="shared" si="11"/>
        <v>417.3</v>
      </c>
    </row>
    <row r="658" spans="1:8" x14ac:dyDescent="0.25">
      <c r="A658" s="12" t="s">
        <v>907</v>
      </c>
      <c r="B658" s="12" t="s">
        <v>908</v>
      </c>
      <c r="C658" s="12" t="s">
        <v>8</v>
      </c>
      <c r="D658" s="12" t="s">
        <v>909</v>
      </c>
      <c r="E658" s="12" t="s">
        <v>3</v>
      </c>
      <c r="F658" s="12">
        <v>2</v>
      </c>
      <c r="G658" s="11">
        <v>8</v>
      </c>
      <c r="H658" s="14">
        <f t="shared" si="11"/>
        <v>16</v>
      </c>
    </row>
    <row r="659" spans="1:8" x14ac:dyDescent="0.25">
      <c r="A659" s="12" t="s">
        <v>910</v>
      </c>
      <c r="B659" s="12" t="s">
        <v>911</v>
      </c>
      <c r="C659" s="12" t="s">
        <v>8</v>
      </c>
      <c r="D659" s="12" t="s">
        <v>912</v>
      </c>
      <c r="E659" s="12" t="s">
        <v>3</v>
      </c>
      <c r="F659" s="12">
        <v>2</v>
      </c>
      <c r="G659" s="11">
        <v>33.33</v>
      </c>
      <c r="H659" s="14">
        <f t="shared" si="11"/>
        <v>66.66</v>
      </c>
    </row>
    <row r="660" spans="1:8" x14ac:dyDescent="0.25">
      <c r="A660" s="12" t="s">
        <v>913</v>
      </c>
      <c r="B660" s="12" t="s">
        <v>914</v>
      </c>
      <c r="C660" s="12" t="s">
        <v>8</v>
      </c>
      <c r="D660" s="12" t="s">
        <v>915</v>
      </c>
      <c r="E660" s="12" t="s">
        <v>3</v>
      </c>
      <c r="F660" s="12">
        <v>2</v>
      </c>
      <c r="G660" s="11">
        <v>48.33</v>
      </c>
      <c r="H660" s="14">
        <f t="shared" si="11"/>
        <v>96.66</v>
      </c>
    </row>
    <row r="661" spans="1:8" x14ac:dyDescent="0.25">
      <c r="A661" s="12" t="s">
        <v>916</v>
      </c>
      <c r="B661" s="12" t="s">
        <v>917</v>
      </c>
      <c r="C661" s="12" t="s">
        <v>8</v>
      </c>
      <c r="D661" s="12" t="s">
        <v>918</v>
      </c>
      <c r="E661" s="12" t="s">
        <v>3</v>
      </c>
      <c r="F661" s="12">
        <v>2</v>
      </c>
      <c r="G661" s="11">
        <v>78.33</v>
      </c>
      <c r="H661" s="14">
        <f t="shared" si="11"/>
        <v>156.66</v>
      </c>
    </row>
    <row r="662" spans="1:8" x14ac:dyDescent="0.25">
      <c r="A662" s="12" t="s">
        <v>919</v>
      </c>
      <c r="B662" s="12" t="s">
        <v>920</v>
      </c>
      <c r="C662" s="12" t="s">
        <v>8</v>
      </c>
      <c r="D662" s="12" t="s">
        <v>921</v>
      </c>
      <c r="E662" s="12" t="s">
        <v>3</v>
      </c>
      <c r="F662" s="12">
        <v>2</v>
      </c>
      <c r="G662" s="11">
        <v>92.5</v>
      </c>
      <c r="H662" s="14">
        <f t="shared" si="11"/>
        <v>185</v>
      </c>
    </row>
    <row r="663" spans="1:8" x14ac:dyDescent="0.25">
      <c r="A663" s="12" t="s">
        <v>922</v>
      </c>
      <c r="B663" s="12" t="s">
        <v>923</v>
      </c>
      <c r="C663" s="12" t="s">
        <v>8</v>
      </c>
      <c r="D663" s="12" t="s">
        <v>924</v>
      </c>
      <c r="E663" s="12" t="s">
        <v>3</v>
      </c>
      <c r="F663" s="12">
        <v>2</v>
      </c>
      <c r="G663" s="11">
        <v>173.33</v>
      </c>
      <c r="H663" s="14">
        <f t="shared" si="11"/>
        <v>346.66</v>
      </c>
    </row>
    <row r="664" spans="1:8" x14ac:dyDescent="0.25">
      <c r="A664" s="12" t="s">
        <v>925</v>
      </c>
      <c r="B664" s="12" t="s">
        <v>926</v>
      </c>
      <c r="C664" s="12" t="s">
        <v>8</v>
      </c>
      <c r="D664" s="12" t="s">
        <v>927</v>
      </c>
      <c r="E664" s="12" t="s">
        <v>3</v>
      </c>
      <c r="F664" s="12">
        <v>2</v>
      </c>
      <c r="G664" s="11">
        <v>30</v>
      </c>
      <c r="H664" s="14">
        <f t="shared" si="11"/>
        <v>60</v>
      </c>
    </row>
    <row r="665" spans="1:8" x14ac:dyDescent="0.25">
      <c r="A665" s="12" t="s">
        <v>928</v>
      </c>
      <c r="B665" s="12" t="s">
        <v>929</v>
      </c>
      <c r="C665" s="12" t="s">
        <v>8</v>
      </c>
      <c r="D665" s="12" t="s">
        <v>930</v>
      </c>
      <c r="E665" s="12" t="s">
        <v>3</v>
      </c>
      <c r="F665" s="12">
        <v>2</v>
      </c>
      <c r="G665" s="11">
        <v>28.33</v>
      </c>
      <c r="H665" s="14">
        <f t="shared" si="11"/>
        <v>56.66</v>
      </c>
    </row>
    <row r="666" spans="1:8" x14ac:dyDescent="0.25">
      <c r="A666" s="12" t="s">
        <v>931</v>
      </c>
      <c r="B666" s="12" t="s">
        <v>932</v>
      </c>
      <c r="C666" s="12" t="s">
        <v>8</v>
      </c>
      <c r="D666" s="12" t="s">
        <v>933</v>
      </c>
      <c r="E666" s="12" t="s">
        <v>3</v>
      </c>
      <c r="F666" s="12">
        <v>2</v>
      </c>
      <c r="G666" s="11">
        <v>58.33</v>
      </c>
      <c r="H666" s="14">
        <f t="shared" si="11"/>
        <v>116.66</v>
      </c>
    </row>
    <row r="667" spans="1:8" x14ac:dyDescent="0.25">
      <c r="A667" s="12" t="s">
        <v>934</v>
      </c>
      <c r="B667" s="12" t="s">
        <v>935</v>
      </c>
      <c r="C667" s="12" t="s">
        <v>8</v>
      </c>
      <c r="D667" s="12" t="s">
        <v>936</v>
      </c>
      <c r="E667" s="12" t="s">
        <v>3</v>
      </c>
      <c r="F667" s="12">
        <v>6</v>
      </c>
      <c r="G667" s="11">
        <v>33.33</v>
      </c>
      <c r="H667" s="14">
        <f t="shared" si="11"/>
        <v>199.98</v>
      </c>
    </row>
    <row r="668" spans="1:8" x14ac:dyDescent="0.25">
      <c r="A668" s="12" t="s">
        <v>937</v>
      </c>
      <c r="B668" s="12" t="s">
        <v>938</v>
      </c>
      <c r="C668" s="12" t="s">
        <v>8</v>
      </c>
      <c r="D668" s="12" t="s">
        <v>939</v>
      </c>
      <c r="E668" s="12" t="s">
        <v>3</v>
      </c>
      <c r="F668" s="12">
        <v>2</v>
      </c>
      <c r="G668" s="11">
        <v>68.33</v>
      </c>
      <c r="H668" s="14">
        <f t="shared" si="11"/>
        <v>136.66</v>
      </c>
    </row>
    <row r="669" spans="1:8" x14ac:dyDescent="0.25">
      <c r="A669" s="12" t="s">
        <v>940</v>
      </c>
      <c r="B669" s="12" t="s">
        <v>941</v>
      </c>
      <c r="C669" s="12" t="s">
        <v>8</v>
      </c>
      <c r="D669" s="12" t="s">
        <v>942</v>
      </c>
      <c r="E669" s="12" t="s">
        <v>3</v>
      </c>
      <c r="F669" s="12">
        <v>2</v>
      </c>
      <c r="G669" s="11">
        <v>45</v>
      </c>
      <c r="H669" s="14">
        <f t="shared" si="11"/>
        <v>90</v>
      </c>
    </row>
    <row r="670" spans="1:8" x14ac:dyDescent="0.25">
      <c r="A670" s="12" t="s">
        <v>943</v>
      </c>
      <c r="B670" s="12" t="s">
        <v>944</v>
      </c>
      <c r="C670" s="12" t="s">
        <v>8</v>
      </c>
      <c r="D670" s="12" t="s">
        <v>945</v>
      </c>
      <c r="E670" s="12" t="s">
        <v>3</v>
      </c>
      <c r="F670" s="12">
        <v>2</v>
      </c>
      <c r="G670" s="11">
        <v>113.33</v>
      </c>
      <c r="H670" s="14">
        <f t="shared" si="11"/>
        <v>226.66</v>
      </c>
    </row>
    <row r="671" spans="1:8" x14ac:dyDescent="0.25">
      <c r="A671" s="12" t="s">
        <v>946</v>
      </c>
      <c r="B671" s="12" t="s">
        <v>947</v>
      </c>
      <c r="C671" s="12" t="s">
        <v>8</v>
      </c>
      <c r="D671" s="12" t="s">
        <v>948</v>
      </c>
      <c r="E671" s="12" t="s">
        <v>3</v>
      </c>
      <c r="F671" s="12">
        <v>2</v>
      </c>
      <c r="G671" s="11">
        <v>55</v>
      </c>
      <c r="H671" s="14">
        <f t="shared" si="11"/>
        <v>110</v>
      </c>
    </row>
    <row r="672" spans="1:8" x14ac:dyDescent="0.25">
      <c r="A672" s="12" t="s">
        <v>949</v>
      </c>
      <c r="B672" s="12" t="s">
        <v>950</v>
      </c>
      <c r="C672" s="12" t="s">
        <v>8</v>
      </c>
      <c r="D672" s="12" t="s">
        <v>951</v>
      </c>
      <c r="E672" s="12" t="s">
        <v>3</v>
      </c>
      <c r="F672" s="12">
        <v>2</v>
      </c>
      <c r="G672" s="11">
        <v>167.5</v>
      </c>
      <c r="H672" s="14">
        <f t="shared" si="11"/>
        <v>335</v>
      </c>
    </row>
    <row r="673" spans="1:8" x14ac:dyDescent="0.25">
      <c r="A673" s="12" t="s">
        <v>952</v>
      </c>
      <c r="B673" s="12" t="s">
        <v>953</v>
      </c>
      <c r="C673" s="12" t="s">
        <v>8</v>
      </c>
      <c r="D673" s="12" t="s">
        <v>954</v>
      </c>
      <c r="E673" s="12" t="s">
        <v>3</v>
      </c>
      <c r="F673" s="12">
        <v>2</v>
      </c>
      <c r="G673" s="11">
        <v>98.33</v>
      </c>
      <c r="H673" s="14">
        <f t="shared" si="11"/>
        <v>196.66</v>
      </c>
    </row>
    <row r="674" spans="1:8" x14ac:dyDescent="0.25">
      <c r="A674" s="12" t="s">
        <v>955</v>
      </c>
      <c r="B674" s="12" t="s">
        <v>956</v>
      </c>
      <c r="C674" s="12" t="s">
        <v>8</v>
      </c>
      <c r="D674" s="12" t="s">
        <v>957</v>
      </c>
      <c r="E674" s="12" t="s">
        <v>3</v>
      </c>
      <c r="F674" s="12">
        <v>2</v>
      </c>
      <c r="G674" s="11">
        <v>390</v>
      </c>
      <c r="H674" s="14">
        <f t="shared" si="11"/>
        <v>780</v>
      </c>
    </row>
    <row r="675" spans="1:8" x14ac:dyDescent="0.25">
      <c r="A675" s="12" t="s">
        <v>958</v>
      </c>
      <c r="B675" s="12" t="s">
        <v>959</v>
      </c>
      <c r="C675" s="12" t="s">
        <v>8</v>
      </c>
      <c r="D675" s="12" t="s">
        <v>960</v>
      </c>
      <c r="E675" s="12" t="s">
        <v>3</v>
      </c>
      <c r="F675" s="12">
        <v>2</v>
      </c>
      <c r="G675" s="11">
        <v>218.33</v>
      </c>
      <c r="H675" s="14">
        <f t="shared" si="11"/>
        <v>436.66</v>
      </c>
    </row>
    <row r="676" spans="1:8" x14ac:dyDescent="0.25">
      <c r="A676" s="12" t="s">
        <v>961</v>
      </c>
      <c r="B676" s="12" t="s">
        <v>962</v>
      </c>
      <c r="C676" s="12" t="s">
        <v>8</v>
      </c>
      <c r="D676" s="12" t="s">
        <v>963</v>
      </c>
      <c r="E676" s="12" t="s">
        <v>3</v>
      </c>
      <c r="F676" s="12">
        <v>6</v>
      </c>
      <c r="G676" s="11">
        <v>13.02</v>
      </c>
      <c r="H676" s="14">
        <f t="shared" si="11"/>
        <v>78.12</v>
      </c>
    </row>
    <row r="677" spans="1:8" x14ac:dyDescent="0.25">
      <c r="A677" s="12" t="s">
        <v>964</v>
      </c>
      <c r="B677" s="12" t="s">
        <v>965</v>
      </c>
      <c r="C677" s="12" t="s">
        <v>8</v>
      </c>
      <c r="D677" s="12" t="s">
        <v>966</v>
      </c>
      <c r="E677" s="12" t="s">
        <v>3</v>
      </c>
      <c r="F677" s="12">
        <v>6</v>
      </c>
      <c r="G677" s="11">
        <v>13.02</v>
      </c>
      <c r="H677" s="14">
        <f t="shared" si="11"/>
        <v>78.12</v>
      </c>
    </row>
    <row r="678" spans="1:8" x14ac:dyDescent="0.25">
      <c r="A678" s="12" t="s">
        <v>967</v>
      </c>
      <c r="B678" s="12" t="s">
        <v>968</v>
      </c>
      <c r="C678" s="12" t="s">
        <v>8</v>
      </c>
      <c r="D678" s="12" t="s">
        <v>969</v>
      </c>
      <c r="E678" s="12" t="s">
        <v>3</v>
      </c>
      <c r="F678" s="12">
        <v>6</v>
      </c>
      <c r="G678" s="11">
        <v>13.02</v>
      </c>
      <c r="H678" s="14">
        <f t="shared" si="11"/>
        <v>78.12</v>
      </c>
    </row>
    <row r="679" spans="1:8" x14ac:dyDescent="0.25">
      <c r="A679" s="12" t="s">
        <v>970</v>
      </c>
      <c r="B679" s="12" t="s">
        <v>971</v>
      </c>
      <c r="C679" s="12" t="s">
        <v>8</v>
      </c>
      <c r="D679" s="12" t="s">
        <v>972</v>
      </c>
      <c r="E679" s="12" t="s">
        <v>3</v>
      </c>
      <c r="F679" s="12">
        <v>6</v>
      </c>
      <c r="G679" s="11">
        <v>13.02</v>
      </c>
      <c r="H679" s="14">
        <f t="shared" si="11"/>
        <v>78.12</v>
      </c>
    </row>
    <row r="680" spans="1:8" x14ac:dyDescent="0.25">
      <c r="A680" s="12" t="s">
        <v>973</v>
      </c>
      <c r="B680" s="12" t="s">
        <v>974</v>
      </c>
      <c r="C680" s="12" t="s">
        <v>8</v>
      </c>
      <c r="D680" s="12" t="s">
        <v>975</v>
      </c>
      <c r="E680" s="12" t="s">
        <v>3</v>
      </c>
      <c r="F680" s="12">
        <v>6</v>
      </c>
      <c r="G680" s="11">
        <v>13.02</v>
      </c>
      <c r="H680" s="14">
        <f t="shared" si="11"/>
        <v>78.12</v>
      </c>
    </row>
    <row r="681" spans="1:8" x14ac:dyDescent="0.25">
      <c r="A681" s="12" t="s">
        <v>976</v>
      </c>
      <c r="B681" s="12" t="s">
        <v>977</v>
      </c>
      <c r="C681" s="12" t="s">
        <v>8</v>
      </c>
      <c r="D681" s="12" t="s">
        <v>978</v>
      </c>
      <c r="E681" s="12" t="s">
        <v>3</v>
      </c>
      <c r="F681" s="12">
        <v>6</v>
      </c>
      <c r="G681" s="11">
        <v>13.02</v>
      </c>
      <c r="H681" s="14">
        <f t="shared" si="11"/>
        <v>78.12</v>
      </c>
    </row>
    <row r="682" spans="1:8" x14ac:dyDescent="0.25">
      <c r="A682" s="12" t="s">
        <v>979</v>
      </c>
      <c r="B682" s="12" t="s">
        <v>980</v>
      </c>
      <c r="C682" s="12" t="s">
        <v>8</v>
      </c>
      <c r="D682" s="12" t="s">
        <v>981</v>
      </c>
      <c r="E682" s="12" t="s">
        <v>3</v>
      </c>
      <c r="F682" s="12">
        <v>6</v>
      </c>
      <c r="G682" s="11">
        <v>13.02</v>
      </c>
      <c r="H682" s="14">
        <f t="shared" si="11"/>
        <v>78.12</v>
      </c>
    </row>
    <row r="683" spans="1:8" x14ac:dyDescent="0.25">
      <c r="A683" s="12" t="s">
        <v>982</v>
      </c>
      <c r="B683" s="12" t="s">
        <v>983</v>
      </c>
      <c r="C683" s="12" t="s">
        <v>8</v>
      </c>
      <c r="D683" s="12" t="s">
        <v>984</v>
      </c>
      <c r="E683" s="12" t="s">
        <v>3</v>
      </c>
      <c r="F683" s="12">
        <v>6</v>
      </c>
      <c r="G683" s="11">
        <v>13.02</v>
      </c>
      <c r="H683" s="14">
        <f t="shared" si="11"/>
        <v>78.12</v>
      </c>
    </row>
    <row r="684" spans="1:8" x14ac:dyDescent="0.25">
      <c r="A684" s="12" t="s">
        <v>985</v>
      </c>
      <c r="B684" s="12" t="s">
        <v>986</v>
      </c>
      <c r="C684" s="12" t="s">
        <v>8</v>
      </c>
      <c r="D684" s="12" t="s">
        <v>987</v>
      </c>
      <c r="E684" s="12" t="s">
        <v>3</v>
      </c>
      <c r="F684" s="12">
        <v>6</v>
      </c>
      <c r="G684" s="11">
        <v>13.02</v>
      </c>
      <c r="H684" s="14">
        <f t="shared" si="11"/>
        <v>78.12</v>
      </c>
    </row>
    <row r="685" spans="1:8" x14ac:dyDescent="0.25">
      <c r="A685" s="12" t="s">
        <v>988</v>
      </c>
      <c r="B685" s="12" t="s">
        <v>989</v>
      </c>
      <c r="C685" s="12" t="s">
        <v>8</v>
      </c>
      <c r="D685" s="12" t="s">
        <v>987</v>
      </c>
      <c r="E685" s="12" t="s">
        <v>3</v>
      </c>
      <c r="F685" s="12">
        <v>6</v>
      </c>
      <c r="G685" s="11">
        <v>13.02</v>
      </c>
      <c r="H685" s="14">
        <f t="shared" si="11"/>
        <v>78.12</v>
      </c>
    </row>
    <row r="686" spans="1:8" x14ac:dyDescent="0.25">
      <c r="A686" s="12" t="s">
        <v>990</v>
      </c>
      <c r="B686" s="12" t="s">
        <v>991</v>
      </c>
      <c r="C686" s="12" t="s">
        <v>8</v>
      </c>
      <c r="D686" s="12" t="s">
        <v>992</v>
      </c>
      <c r="E686" s="12" t="s">
        <v>3</v>
      </c>
      <c r="F686" s="12">
        <v>6</v>
      </c>
      <c r="G686" s="11">
        <v>13.02</v>
      </c>
      <c r="H686" s="14">
        <f t="shared" si="11"/>
        <v>78.12</v>
      </c>
    </row>
    <row r="687" spans="1:8" x14ac:dyDescent="0.25">
      <c r="A687" s="12" t="s">
        <v>993</v>
      </c>
      <c r="B687" s="12" t="s">
        <v>994</v>
      </c>
      <c r="C687" s="12" t="s">
        <v>8</v>
      </c>
      <c r="D687" s="12" t="s">
        <v>995</v>
      </c>
      <c r="E687" s="12" t="s">
        <v>3</v>
      </c>
      <c r="F687" s="12">
        <v>6</v>
      </c>
      <c r="G687" s="11">
        <v>13.02</v>
      </c>
      <c r="H687" s="14">
        <f t="shared" si="11"/>
        <v>78.12</v>
      </c>
    </row>
    <row r="688" spans="1:8" x14ac:dyDescent="0.25">
      <c r="A688" s="12" t="s">
        <v>996</v>
      </c>
      <c r="B688" s="12" t="s">
        <v>997</v>
      </c>
      <c r="C688" s="12" t="s">
        <v>8</v>
      </c>
      <c r="D688" s="12" t="s">
        <v>998</v>
      </c>
      <c r="E688" s="12" t="s">
        <v>3</v>
      </c>
      <c r="F688" s="12">
        <v>6</v>
      </c>
      <c r="G688" s="11">
        <v>13.02</v>
      </c>
      <c r="H688" s="14">
        <f t="shared" si="11"/>
        <v>78.12</v>
      </c>
    </row>
    <row r="689" spans="1:8" x14ac:dyDescent="0.25">
      <c r="A689" s="12" t="s">
        <v>999</v>
      </c>
      <c r="B689" s="12" t="s">
        <v>1000</v>
      </c>
      <c r="C689" s="12" t="s">
        <v>8</v>
      </c>
      <c r="D689" s="12" t="s">
        <v>1001</v>
      </c>
      <c r="E689" s="12" t="s">
        <v>3</v>
      </c>
      <c r="F689" s="12">
        <v>6</v>
      </c>
      <c r="G689" s="11">
        <v>13.02</v>
      </c>
      <c r="H689" s="14">
        <f t="shared" si="11"/>
        <v>78.12</v>
      </c>
    </row>
    <row r="690" spans="1:8" ht="18.75" x14ac:dyDescent="0.25">
      <c r="H690" s="6">
        <f>SUM(H651:H689)</f>
        <v>8579.76</v>
      </c>
    </row>
    <row r="693" spans="1:8" ht="37.5" x14ac:dyDescent="0.25">
      <c r="A693" s="5" t="s">
        <v>31</v>
      </c>
      <c r="B693" s="5" t="s">
        <v>32</v>
      </c>
      <c r="C693" s="5" t="s">
        <v>33</v>
      </c>
      <c r="D693" s="5" t="s">
        <v>292</v>
      </c>
      <c r="E693" s="5" t="s">
        <v>34</v>
      </c>
      <c r="F693" s="5" t="s">
        <v>35</v>
      </c>
      <c r="G693" s="5" t="s">
        <v>36</v>
      </c>
      <c r="H693" s="5" t="s">
        <v>37</v>
      </c>
    </row>
    <row r="694" spans="1:8" ht="18.75" x14ac:dyDescent="0.25">
      <c r="A694" s="9">
        <v>4</v>
      </c>
      <c r="B694" s="10"/>
      <c r="C694" s="10"/>
      <c r="D694" s="9" t="s">
        <v>1002</v>
      </c>
      <c r="E694" s="10"/>
      <c r="F694" s="10"/>
      <c r="G694" s="10"/>
      <c r="H694" s="10"/>
    </row>
    <row r="695" spans="1:8" ht="30" x14ac:dyDescent="0.25">
      <c r="A695" s="1" t="s">
        <v>1003</v>
      </c>
      <c r="B695" s="1">
        <v>13279</v>
      </c>
      <c r="C695" s="1" t="s">
        <v>1</v>
      </c>
      <c r="D695" s="1" t="s">
        <v>1004</v>
      </c>
      <c r="E695" s="1" t="s">
        <v>76</v>
      </c>
      <c r="F695" s="1">
        <v>2</v>
      </c>
      <c r="G695" s="2">
        <v>12.43</v>
      </c>
      <c r="H695" s="2">
        <f>F695*G695</f>
        <v>24.86</v>
      </c>
    </row>
    <row r="696" spans="1:8" ht="30" x14ac:dyDescent="0.25">
      <c r="A696" s="1" t="s">
        <v>1005</v>
      </c>
      <c r="B696" s="1">
        <v>11977</v>
      </c>
      <c r="C696" s="1" t="s">
        <v>1</v>
      </c>
      <c r="D696" s="1" t="s">
        <v>1006</v>
      </c>
      <c r="E696" s="1" t="s">
        <v>3</v>
      </c>
      <c r="F696" s="1">
        <v>4</v>
      </c>
      <c r="G696" s="2">
        <v>6.44</v>
      </c>
      <c r="H696" s="2">
        <f t="shared" ref="H696:H701" si="12">F696*G696</f>
        <v>25.76</v>
      </c>
    </row>
    <row r="697" spans="1:8" ht="30" x14ac:dyDescent="0.25">
      <c r="A697" s="1" t="s">
        <v>1007</v>
      </c>
      <c r="B697" s="1">
        <v>11975</v>
      </c>
      <c r="C697" s="1" t="s">
        <v>1</v>
      </c>
      <c r="D697" s="1" t="s">
        <v>1008</v>
      </c>
      <c r="E697" s="1" t="s">
        <v>3</v>
      </c>
      <c r="F697" s="1">
        <v>2</v>
      </c>
      <c r="G697" s="2">
        <v>14.11</v>
      </c>
      <c r="H697" s="2">
        <f t="shared" si="12"/>
        <v>28.22</v>
      </c>
    </row>
    <row r="698" spans="1:8" ht="30" x14ac:dyDescent="0.25">
      <c r="A698" s="1" t="s">
        <v>1009</v>
      </c>
      <c r="B698" s="1">
        <v>11976</v>
      </c>
      <c r="C698" s="1" t="s">
        <v>1</v>
      </c>
      <c r="D698" s="1" t="s">
        <v>1010</v>
      </c>
      <c r="E698" s="1" t="s">
        <v>3</v>
      </c>
      <c r="F698" s="1">
        <v>20</v>
      </c>
      <c r="G698" s="2">
        <v>0.72</v>
      </c>
      <c r="H698" s="2">
        <f t="shared" si="12"/>
        <v>14.399999999999999</v>
      </c>
    </row>
    <row r="699" spans="1:8" ht="30" x14ac:dyDescent="0.25">
      <c r="A699" s="1" t="s">
        <v>1011</v>
      </c>
      <c r="B699" s="1">
        <v>11561</v>
      </c>
      <c r="C699" s="1" t="s">
        <v>1</v>
      </c>
      <c r="D699" s="1" t="s">
        <v>1012</v>
      </c>
      <c r="E699" s="1" t="s">
        <v>3</v>
      </c>
      <c r="F699" s="1">
        <v>2</v>
      </c>
      <c r="G699" s="2">
        <v>179.83</v>
      </c>
      <c r="H699" s="2">
        <f t="shared" si="12"/>
        <v>359.66</v>
      </c>
    </row>
    <row r="700" spans="1:8" ht="30" x14ac:dyDescent="0.25">
      <c r="A700" s="1" t="s">
        <v>1013</v>
      </c>
      <c r="B700" s="1">
        <v>11560</v>
      </c>
      <c r="C700" s="1" t="s">
        <v>1</v>
      </c>
      <c r="D700" s="1" t="s">
        <v>1014</v>
      </c>
      <c r="E700" s="1" t="s">
        <v>3</v>
      </c>
      <c r="F700" s="1">
        <v>2</v>
      </c>
      <c r="G700" s="2">
        <v>138.80000000000001</v>
      </c>
      <c r="H700" s="2">
        <f t="shared" si="12"/>
        <v>277.60000000000002</v>
      </c>
    </row>
    <row r="701" spans="1:8" ht="30" x14ac:dyDescent="0.25">
      <c r="A701" s="1" t="s">
        <v>1015</v>
      </c>
      <c r="B701" s="1">
        <v>11499</v>
      </c>
      <c r="C701" s="1" t="s">
        <v>1</v>
      </c>
      <c r="D701" s="1" t="s">
        <v>1016</v>
      </c>
      <c r="E701" s="1" t="s">
        <v>3</v>
      </c>
      <c r="F701" s="1">
        <v>2</v>
      </c>
      <c r="G701" s="2">
        <v>627.88</v>
      </c>
      <c r="H701" s="2">
        <f t="shared" si="12"/>
        <v>1255.76</v>
      </c>
    </row>
    <row r="702" spans="1:8" ht="18.75" x14ac:dyDescent="0.25">
      <c r="H702" s="6">
        <f>SUM(H695:H701)</f>
        <v>1986.26</v>
      </c>
    </row>
    <row r="705" spans="1:8" ht="37.5" x14ac:dyDescent="0.25">
      <c r="A705" s="5" t="s">
        <v>31</v>
      </c>
      <c r="B705" s="5" t="s">
        <v>32</v>
      </c>
      <c r="C705" s="5" t="s">
        <v>33</v>
      </c>
      <c r="D705" s="5" t="s">
        <v>292</v>
      </c>
      <c r="E705" s="5" t="s">
        <v>34</v>
      </c>
      <c r="F705" s="5" t="s">
        <v>35</v>
      </c>
      <c r="G705" s="5" t="s">
        <v>36</v>
      </c>
      <c r="H705" s="5" t="s">
        <v>37</v>
      </c>
    </row>
    <row r="706" spans="1:8" ht="18.75" x14ac:dyDescent="0.25">
      <c r="A706" s="9">
        <v>5</v>
      </c>
      <c r="B706" s="10"/>
      <c r="C706" s="10"/>
      <c r="D706" s="9" t="s">
        <v>1017</v>
      </c>
      <c r="E706" s="10"/>
      <c r="F706" s="10"/>
      <c r="G706" s="10"/>
      <c r="H706" s="10"/>
    </row>
    <row r="707" spans="1:8" ht="60" x14ac:dyDescent="0.25">
      <c r="A707" s="1" t="s">
        <v>1018</v>
      </c>
      <c r="B707" s="1">
        <v>42425</v>
      </c>
      <c r="C707" s="1" t="s">
        <v>1</v>
      </c>
      <c r="D707" s="1" t="s">
        <v>1019</v>
      </c>
      <c r="E707" s="1" t="s">
        <v>3</v>
      </c>
      <c r="F707" s="1">
        <v>2</v>
      </c>
      <c r="G707" s="2">
        <v>2103.02</v>
      </c>
      <c r="H707" s="2">
        <f>F707*G707</f>
        <v>4206.04</v>
      </c>
    </row>
    <row r="708" spans="1:8" ht="60" x14ac:dyDescent="0.25">
      <c r="A708" s="1" t="s">
        <v>1020</v>
      </c>
      <c r="B708" s="1">
        <v>42422</v>
      </c>
      <c r="C708" s="1" t="s">
        <v>1</v>
      </c>
      <c r="D708" s="1" t="s">
        <v>1021</v>
      </c>
      <c r="E708" s="1" t="s">
        <v>3</v>
      </c>
      <c r="F708" s="1">
        <v>2</v>
      </c>
      <c r="G708" s="2">
        <v>3122</v>
      </c>
      <c r="H708" s="2">
        <f t="shared" ref="H708:H770" si="13">F708*G708</f>
        <v>6244</v>
      </c>
    </row>
    <row r="709" spans="1:8" ht="60" x14ac:dyDescent="0.25">
      <c r="A709" s="1" t="s">
        <v>1022</v>
      </c>
      <c r="B709" s="1">
        <v>42416</v>
      </c>
      <c r="C709" s="1" t="s">
        <v>1</v>
      </c>
      <c r="D709" s="1" t="s">
        <v>1023</v>
      </c>
      <c r="E709" s="1" t="s">
        <v>3</v>
      </c>
      <c r="F709" s="1">
        <v>2</v>
      </c>
      <c r="G709" s="2">
        <v>8096.91</v>
      </c>
      <c r="H709" s="2">
        <f t="shared" si="13"/>
        <v>16193.82</v>
      </c>
    </row>
    <row r="710" spans="1:8" ht="30" x14ac:dyDescent="0.25">
      <c r="A710" s="1" t="s">
        <v>1024</v>
      </c>
      <c r="B710" s="1" t="s">
        <v>1025</v>
      </c>
      <c r="C710" s="1" t="s">
        <v>8</v>
      </c>
      <c r="D710" s="1" t="s">
        <v>1026</v>
      </c>
      <c r="E710" s="1" t="s">
        <v>3</v>
      </c>
      <c r="F710" s="1">
        <v>2</v>
      </c>
      <c r="G710" s="2">
        <v>4.6100000000000003</v>
      </c>
      <c r="H710" s="2">
        <f t="shared" si="13"/>
        <v>9.2200000000000006</v>
      </c>
    </row>
    <row r="711" spans="1:8" ht="30" x14ac:dyDescent="0.25">
      <c r="A711" s="1" t="s">
        <v>1027</v>
      </c>
      <c r="B711" s="1" t="s">
        <v>1028</v>
      </c>
      <c r="C711" s="1" t="s">
        <v>8</v>
      </c>
      <c r="D711" s="1" t="s">
        <v>1029</v>
      </c>
      <c r="E711" s="1" t="s">
        <v>3</v>
      </c>
      <c r="F711" s="1">
        <v>2</v>
      </c>
      <c r="G711" s="2">
        <v>489</v>
      </c>
      <c r="H711" s="2">
        <f t="shared" si="13"/>
        <v>978</v>
      </c>
    </row>
    <row r="712" spans="1:8" ht="30" x14ac:dyDescent="0.25">
      <c r="A712" s="1" t="s">
        <v>1030</v>
      </c>
      <c r="B712" s="1" t="s">
        <v>1031</v>
      </c>
      <c r="C712" s="1" t="s">
        <v>8</v>
      </c>
      <c r="D712" s="1" t="s">
        <v>1032</v>
      </c>
      <c r="E712" s="1" t="s">
        <v>3</v>
      </c>
      <c r="F712" s="1">
        <v>2</v>
      </c>
      <c r="G712" s="2">
        <v>375</v>
      </c>
      <c r="H712" s="2">
        <f t="shared" si="13"/>
        <v>750</v>
      </c>
    </row>
    <row r="713" spans="1:8" ht="45" x14ac:dyDescent="0.25">
      <c r="A713" s="1" t="s">
        <v>1033</v>
      </c>
      <c r="B713" s="1">
        <v>7697</v>
      </c>
      <c r="C713" s="1" t="s">
        <v>1</v>
      </c>
      <c r="D713" s="1" t="s">
        <v>1034</v>
      </c>
      <c r="E713" s="1" t="s">
        <v>54</v>
      </c>
      <c r="F713" s="1">
        <v>20</v>
      </c>
      <c r="G713" s="2">
        <v>52.88</v>
      </c>
      <c r="H713" s="2">
        <f t="shared" si="13"/>
        <v>1057.6000000000001</v>
      </c>
    </row>
    <row r="714" spans="1:8" ht="45" x14ac:dyDescent="0.25">
      <c r="A714" s="1" t="s">
        <v>1035</v>
      </c>
      <c r="B714" s="1">
        <v>7698</v>
      </c>
      <c r="C714" s="1" t="s">
        <v>1</v>
      </c>
      <c r="D714" s="1" t="s">
        <v>1036</v>
      </c>
      <c r="E714" s="1" t="s">
        <v>54</v>
      </c>
      <c r="F714" s="1">
        <v>20</v>
      </c>
      <c r="G714" s="2">
        <v>45.52</v>
      </c>
      <c r="H714" s="2">
        <f t="shared" si="13"/>
        <v>910.40000000000009</v>
      </c>
    </row>
    <row r="715" spans="1:8" ht="45" x14ac:dyDescent="0.25">
      <c r="A715" s="1" t="s">
        <v>1037</v>
      </c>
      <c r="B715" s="1">
        <v>7696</v>
      </c>
      <c r="C715" s="1" t="s">
        <v>1</v>
      </c>
      <c r="D715" s="1" t="s">
        <v>1038</v>
      </c>
      <c r="E715" s="1" t="s">
        <v>54</v>
      </c>
      <c r="F715" s="1">
        <v>20</v>
      </c>
      <c r="G715" s="2">
        <v>76.260000000000005</v>
      </c>
      <c r="H715" s="2">
        <f t="shared" si="13"/>
        <v>1525.2</v>
      </c>
    </row>
    <row r="716" spans="1:8" ht="45" x14ac:dyDescent="0.25">
      <c r="A716" s="1" t="s">
        <v>1039</v>
      </c>
      <c r="B716" s="1">
        <v>7701</v>
      </c>
      <c r="C716" s="1" t="s">
        <v>1</v>
      </c>
      <c r="D716" s="1" t="s">
        <v>1040</v>
      </c>
      <c r="E716" s="1" t="s">
        <v>54</v>
      </c>
      <c r="F716" s="1">
        <v>20</v>
      </c>
      <c r="G716" s="2">
        <v>94.63</v>
      </c>
      <c r="H716" s="2">
        <f t="shared" si="13"/>
        <v>1892.6</v>
      </c>
    </row>
    <row r="717" spans="1:8" ht="45" x14ac:dyDescent="0.25">
      <c r="A717" s="1" t="s">
        <v>1041</v>
      </c>
      <c r="B717" s="1">
        <v>7694</v>
      </c>
      <c r="C717" s="1" t="s">
        <v>1</v>
      </c>
      <c r="D717" s="1" t="s">
        <v>1042</v>
      </c>
      <c r="E717" s="1" t="s">
        <v>54</v>
      </c>
      <c r="F717" s="1">
        <v>20</v>
      </c>
      <c r="G717" s="2">
        <v>127.35</v>
      </c>
      <c r="H717" s="2">
        <f t="shared" si="13"/>
        <v>2547</v>
      </c>
    </row>
    <row r="718" spans="1:8" ht="45" x14ac:dyDescent="0.25">
      <c r="A718" s="1" t="s">
        <v>1043</v>
      </c>
      <c r="B718" s="1">
        <v>7700</v>
      </c>
      <c r="C718" s="1" t="s">
        <v>1</v>
      </c>
      <c r="D718" s="1" t="s">
        <v>1044</v>
      </c>
      <c r="E718" s="1" t="s">
        <v>54</v>
      </c>
      <c r="F718" s="1">
        <v>20</v>
      </c>
      <c r="G718" s="2">
        <v>24.32</v>
      </c>
      <c r="H718" s="2">
        <f t="shared" si="13"/>
        <v>486.4</v>
      </c>
    </row>
    <row r="719" spans="1:8" ht="45" x14ac:dyDescent="0.25">
      <c r="A719" s="1" t="s">
        <v>1045</v>
      </c>
      <c r="B719" s="1">
        <v>7693</v>
      </c>
      <c r="C719" s="1" t="s">
        <v>1</v>
      </c>
      <c r="D719" s="1" t="s">
        <v>1046</v>
      </c>
      <c r="E719" s="1" t="s">
        <v>54</v>
      </c>
      <c r="F719" s="1">
        <v>20</v>
      </c>
      <c r="G719" s="2">
        <v>175.38</v>
      </c>
      <c r="H719" s="2">
        <f t="shared" si="13"/>
        <v>3507.6</v>
      </c>
    </row>
    <row r="720" spans="1:8" ht="45" x14ac:dyDescent="0.25">
      <c r="A720" s="1" t="s">
        <v>1047</v>
      </c>
      <c r="B720" s="1">
        <v>39660</v>
      </c>
      <c r="C720" s="1" t="s">
        <v>1</v>
      </c>
      <c r="D720" s="1" t="s">
        <v>285</v>
      </c>
      <c r="E720" s="1" t="s">
        <v>54</v>
      </c>
      <c r="F720" s="1">
        <v>20</v>
      </c>
      <c r="G720" s="2">
        <v>28.96</v>
      </c>
      <c r="H720" s="2">
        <f t="shared" si="13"/>
        <v>579.20000000000005</v>
      </c>
    </row>
    <row r="721" spans="1:8" ht="45" x14ac:dyDescent="0.25">
      <c r="A721" s="1" t="s">
        <v>1048</v>
      </c>
      <c r="B721" s="1">
        <v>39662</v>
      </c>
      <c r="C721" s="1" t="s">
        <v>1</v>
      </c>
      <c r="D721" s="1" t="s">
        <v>1049</v>
      </c>
      <c r="E721" s="1" t="s">
        <v>54</v>
      </c>
      <c r="F721" s="1">
        <v>32</v>
      </c>
      <c r="G721" s="2">
        <v>13.88</v>
      </c>
      <c r="H721" s="2">
        <f t="shared" si="13"/>
        <v>444.16</v>
      </c>
    </row>
    <row r="722" spans="1:8" ht="45" x14ac:dyDescent="0.25">
      <c r="A722" s="1" t="s">
        <v>1050</v>
      </c>
      <c r="B722" s="1">
        <v>39661</v>
      </c>
      <c r="C722" s="1" t="s">
        <v>1</v>
      </c>
      <c r="D722" s="1" t="s">
        <v>1051</v>
      </c>
      <c r="E722" s="1" t="s">
        <v>54</v>
      </c>
      <c r="F722" s="1">
        <v>36</v>
      </c>
      <c r="G722" s="2">
        <v>9.4600000000000009</v>
      </c>
      <c r="H722" s="2">
        <f t="shared" si="13"/>
        <v>340.56000000000006</v>
      </c>
    </row>
    <row r="723" spans="1:8" ht="45" x14ac:dyDescent="0.25">
      <c r="A723" s="1" t="s">
        <v>1052</v>
      </c>
      <c r="B723" s="1">
        <v>39666</v>
      </c>
      <c r="C723" s="1" t="s">
        <v>1</v>
      </c>
      <c r="D723" s="1" t="s">
        <v>1053</v>
      </c>
      <c r="E723" s="1" t="s">
        <v>54</v>
      </c>
      <c r="F723" s="1">
        <v>26</v>
      </c>
      <c r="G723" s="2">
        <v>43.56</v>
      </c>
      <c r="H723" s="2">
        <f t="shared" si="13"/>
        <v>1132.56</v>
      </c>
    </row>
    <row r="724" spans="1:8" ht="45" x14ac:dyDescent="0.25">
      <c r="A724" s="1" t="s">
        <v>1054</v>
      </c>
      <c r="B724" s="1">
        <v>39664</v>
      </c>
      <c r="C724" s="1" t="s">
        <v>1</v>
      </c>
      <c r="D724" s="1" t="s">
        <v>1055</v>
      </c>
      <c r="E724" s="1" t="s">
        <v>54</v>
      </c>
      <c r="F724" s="1">
        <v>6</v>
      </c>
      <c r="G724" s="2">
        <v>21.35</v>
      </c>
      <c r="H724" s="2">
        <f t="shared" si="13"/>
        <v>128.10000000000002</v>
      </c>
    </row>
    <row r="725" spans="1:8" ht="45" x14ac:dyDescent="0.25">
      <c r="A725" s="1" t="s">
        <v>1056</v>
      </c>
      <c r="B725" s="1">
        <v>39663</v>
      </c>
      <c r="C725" s="1" t="s">
        <v>1</v>
      </c>
      <c r="D725" s="1" t="s">
        <v>286</v>
      </c>
      <c r="E725" s="1" t="s">
        <v>54</v>
      </c>
      <c r="F725" s="1">
        <v>24</v>
      </c>
      <c r="G725" s="2">
        <v>17.07</v>
      </c>
      <c r="H725" s="2">
        <f t="shared" si="13"/>
        <v>409.68</v>
      </c>
    </row>
    <row r="726" spans="1:8" ht="45" x14ac:dyDescent="0.25">
      <c r="A726" s="1" t="s">
        <v>1057</v>
      </c>
      <c r="B726" s="1">
        <v>39665</v>
      </c>
      <c r="C726" s="1" t="s">
        <v>1</v>
      </c>
      <c r="D726" s="1" t="s">
        <v>1058</v>
      </c>
      <c r="E726" s="1" t="s">
        <v>54</v>
      </c>
      <c r="F726" s="1">
        <v>8</v>
      </c>
      <c r="G726" s="2">
        <v>36.020000000000003</v>
      </c>
      <c r="H726" s="2">
        <f t="shared" si="13"/>
        <v>288.16000000000003</v>
      </c>
    </row>
    <row r="727" spans="1:8" x14ac:dyDescent="0.25">
      <c r="A727" s="1" t="s">
        <v>1184</v>
      </c>
      <c r="B727" s="1" t="s">
        <v>1185</v>
      </c>
      <c r="C727" s="1" t="s">
        <v>8</v>
      </c>
      <c r="D727" s="1" t="s">
        <v>1186</v>
      </c>
      <c r="E727" s="1" t="s">
        <v>3</v>
      </c>
      <c r="F727" s="1">
        <v>10</v>
      </c>
      <c r="G727" s="2">
        <v>6</v>
      </c>
      <c r="H727" s="2">
        <f t="shared" si="13"/>
        <v>60</v>
      </c>
    </row>
    <row r="728" spans="1:8" x14ac:dyDescent="0.25">
      <c r="A728" s="1" t="s">
        <v>1187</v>
      </c>
      <c r="B728" s="1" t="s">
        <v>1185</v>
      </c>
      <c r="C728" s="1" t="s">
        <v>8</v>
      </c>
      <c r="D728" s="1" t="s">
        <v>1188</v>
      </c>
      <c r="E728" s="1" t="s">
        <v>3</v>
      </c>
      <c r="F728" s="1">
        <v>10</v>
      </c>
      <c r="G728" s="2">
        <v>13</v>
      </c>
      <c r="H728" s="2">
        <f t="shared" si="13"/>
        <v>130</v>
      </c>
    </row>
    <row r="729" spans="1:8" x14ac:dyDescent="0.25">
      <c r="A729" s="1" t="s">
        <v>1189</v>
      </c>
      <c r="B729" s="1" t="s">
        <v>1185</v>
      </c>
      <c r="C729" s="1" t="s">
        <v>8</v>
      </c>
      <c r="D729" s="1" t="s">
        <v>1190</v>
      </c>
      <c r="E729" s="1" t="s">
        <v>3</v>
      </c>
      <c r="F729" s="1">
        <v>10</v>
      </c>
      <c r="G729" s="2">
        <v>21.14</v>
      </c>
      <c r="H729" s="2">
        <f t="shared" si="13"/>
        <v>211.4</v>
      </c>
    </row>
    <row r="730" spans="1:8" x14ac:dyDescent="0.25">
      <c r="A730" s="1" t="s">
        <v>1191</v>
      </c>
      <c r="B730" s="1" t="s">
        <v>1185</v>
      </c>
      <c r="C730" s="1" t="s">
        <v>8</v>
      </c>
      <c r="D730" s="1" t="s">
        <v>1192</v>
      </c>
      <c r="E730" s="1" t="s">
        <v>3</v>
      </c>
      <c r="F730" s="1">
        <v>10</v>
      </c>
      <c r="G730" s="2">
        <v>25.19</v>
      </c>
      <c r="H730" s="2">
        <f t="shared" si="13"/>
        <v>251.9</v>
      </c>
    </row>
    <row r="731" spans="1:8" x14ac:dyDescent="0.25">
      <c r="A731" s="1" t="s">
        <v>1193</v>
      </c>
      <c r="B731" s="1" t="s">
        <v>1185</v>
      </c>
      <c r="C731" s="1" t="s">
        <v>8</v>
      </c>
      <c r="D731" s="1" t="s">
        <v>1194</v>
      </c>
      <c r="E731" s="1" t="s">
        <v>3</v>
      </c>
      <c r="F731" s="1">
        <v>10</v>
      </c>
      <c r="G731" s="2">
        <v>26</v>
      </c>
      <c r="H731" s="2">
        <f t="shared" si="13"/>
        <v>260</v>
      </c>
    </row>
    <row r="732" spans="1:8" x14ac:dyDescent="0.25">
      <c r="A732" s="1" t="s">
        <v>1195</v>
      </c>
      <c r="B732" s="1" t="s">
        <v>1185</v>
      </c>
      <c r="C732" s="1" t="s">
        <v>8</v>
      </c>
      <c r="D732" s="1" t="s">
        <v>1196</v>
      </c>
      <c r="E732" s="1" t="s">
        <v>3</v>
      </c>
      <c r="F732" s="1">
        <v>10</v>
      </c>
      <c r="G732" s="2">
        <v>20.350000000000001</v>
      </c>
      <c r="H732" s="2">
        <f t="shared" si="13"/>
        <v>203.5</v>
      </c>
    </row>
    <row r="733" spans="1:8" x14ac:dyDescent="0.25">
      <c r="A733" s="1" t="s">
        <v>1197</v>
      </c>
      <c r="B733" s="1" t="s">
        <v>1185</v>
      </c>
      <c r="C733" s="1" t="s">
        <v>8</v>
      </c>
      <c r="D733" s="1" t="s">
        <v>1200</v>
      </c>
      <c r="E733" s="1" t="s">
        <v>3</v>
      </c>
      <c r="F733" s="1">
        <v>10</v>
      </c>
      <c r="G733" s="2">
        <v>12.99</v>
      </c>
      <c r="H733" s="2">
        <f t="shared" si="13"/>
        <v>129.9</v>
      </c>
    </row>
    <row r="734" spans="1:8" x14ac:dyDescent="0.25">
      <c r="A734" s="1" t="s">
        <v>1198</v>
      </c>
      <c r="B734" s="1" t="s">
        <v>1185</v>
      </c>
      <c r="C734" s="1" t="s">
        <v>8</v>
      </c>
      <c r="D734" s="1" t="s">
        <v>1199</v>
      </c>
      <c r="E734" s="1" t="s">
        <v>3</v>
      </c>
      <c r="F734" s="1">
        <v>10</v>
      </c>
      <c r="G734" s="2">
        <v>13.9</v>
      </c>
      <c r="H734" s="2">
        <f t="shared" si="13"/>
        <v>139</v>
      </c>
    </row>
    <row r="735" spans="1:8" x14ac:dyDescent="0.25">
      <c r="A735" s="19" t="s">
        <v>1201</v>
      </c>
      <c r="B735" s="19" t="s">
        <v>1185</v>
      </c>
      <c r="C735" s="19" t="s">
        <v>8</v>
      </c>
      <c r="D735" s="19" t="s">
        <v>1202</v>
      </c>
      <c r="E735" s="19" t="s">
        <v>3</v>
      </c>
      <c r="F735" s="19">
        <v>10</v>
      </c>
      <c r="G735" s="8">
        <v>14.32</v>
      </c>
      <c r="H735" s="2">
        <f t="shared" si="13"/>
        <v>143.19999999999999</v>
      </c>
    </row>
    <row r="736" spans="1:8" x14ac:dyDescent="0.25">
      <c r="A736" s="19" t="s">
        <v>1203</v>
      </c>
      <c r="B736" s="19" t="s">
        <v>1185</v>
      </c>
      <c r="C736" s="19" t="s">
        <v>8</v>
      </c>
      <c r="D736" s="19" t="s">
        <v>1204</v>
      </c>
      <c r="E736" s="19" t="s">
        <v>3</v>
      </c>
      <c r="F736" s="19">
        <v>10</v>
      </c>
      <c r="G736" s="8">
        <v>19.07</v>
      </c>
      <c r="H736" s="2">
        <f t="shared" si="13"/>
        <v>190.7</v>
      </c>
    </row>
    <row r="737" spans="1:8" ht="30" x14ac:dyDescent="0.25">
      <c r="A737" s="1" t="s">
        <v>1205</v>
      </c>
      <c r="B737" s="1" t="s">
        <v>1185</v>
      </c>
      <c r="C737" s="1" t="s">
        <v>8</v>
      </c>
      <c r="D737" s="1" t="s">
        <v>1206</v>
      </c>
      <c r="E737" s="1" t="s">
        <v>1207</v>
      </c>
      <c r="F737" s="1">
        <v>2</v>
      </c>
      <c r="G737" s="2">
        <v>1093.49</v>
      </c>
      <c r="H737" s="2">
        <f t="shared" si="13"/>
        <v>2186.98</v>
      </c>
    </row>
    <row r="738" spans="1:8" x14ac:dyDescent="0.25">
      <c r="A738" s="1" t="s">
        <v>1208</v>
      </c>
      <c r="B738" s="1" t="s">
        <v>1185</v>
      </c>
      <c r="C738" s="1" t="s">
        <v>8</v>
      </c>
      <c r="D738" s="1" t="s">
        <v>1209</v>
      </c>
      <c r="E738" s="1" t="s">
        <v>1210</v>
      </c>
      <c r="F738" s="1">
        <v>8</v>
      </c>
      <c r="G738" s="2">
        <v>4.24</v>
      </c>
      <c r="H738" s="2">
        <f t="shared" si="13"/>
        <v>33.92</v>
      </c>
    </row>
    <row r="739" spans="1:8" x14ac:dyDescent="0.25">
      <c r="A739" s="1" t="s">
        <v>1211</v>
      </c>
      <c r="B739" s="1" t="s">
        <v>1185</v>
      </c>
      <c r="C739" s="1" t="s">
        <v>8</v>
      </c>
      <c r="D739" s="1" t="s">
        <v>1212</v>
      </c>
      <c r="E739" s="1" t="s">
        <v>1210</v>
      </c>
      <c r="F739" s="1">
        <v>8</v>
      </c>
      <c r="G739" s="2">
        <v>5.65</v>
      </c>
      <c r="H739" s="2">
        <f t="shared" si="13"/>
        <v>45.2</v>
      </c>
    </row>
    <row r="740" spans="1:8" ht="30" x14ac:dyDescent="0.25">
      <c r="A740" s="1" t="s">
        <v>1213</v>
      </c>
      <c r="B740" s="1" t="s">
        <v>1185</v>
      </c>
      <c r="C740" s="1" t="s">
        <v>8</v>
      </c>
      <c r="D740" s="1" t="s">
        <v>1214</v>
      </c>
      <c r="E740" s="1" t="s">
        <v>1210</v>
      </c>
      <c r="F740" s="1">
        <v>2</v>
      </c>
      <c r="G740" s="2">
        <v>48.83</v>
      </c>
      <c r="H740" s="2">
        <f t="shared" si="13"/>
        <v>97.66</v>
      </c>
    </row>
    <row r="741" spans="1:8" x14ac:dyDescent="0.25">
      <c r="A741" s="1" t="s">
        <v>1215</v>
      </c>
      <c r="B741" s="1" t="s">
        <v>1185</v>
      </c>
      <c r="C741" s="1" t="s">
        <v>8</v>
      </c>
      <c r="D741" s="1" t="s">
        <v>1216</v>
      </c>
      <c r="E741" s="1" t="s">
        <v>1210</v>
      </c>
      <c r="F741" s="1">
        <v>40</v>
      </c>
      <c r="G741" s="2">
        <v>97.9</v>
      </c>
      <c r="H741" s="2">
        <f t="shared" si="13"/>
        <v>3916</v>
      </c>
    </row>
    <row r="742" spans="1:8" x14ac:dyDescent="0.25">
      <c r="A742" s="1" t="s">
        <v>1217</v>
      </c>
      <c r="B742" s="1" t="s">
        <v>1185</v>
      </c>
      <c r="C742" s="1" t="s">
        <v>8</v>
      </c>
      <c r="D742" s="1" t="s">
        <v>1218</v>
      </c>
      <c r="E742" s="1" t="s">
        <v>227</v>
      </c>
      <c r="F742" s="1">
        <v>10</v>
      </c>
      <c r="G742" s="2">
        <v>27.9</v>
      </c>
      <c r="H742" s="2">
        <f t="shared" si="13"/>
        <v>279</v>
      </c>
    </row>
    <row r="743" spans="1:8" ht="30" x14ac:dyDescent="0.25">
      <c r="A743" s="1" t="s">
        <v>1220</v>
      </c>
      <c r="B743" s="1" t="s">
        <v>1185</v>
      </c>
      <c r="C743" s="1" t="s">
        <v>8</v>
      </c>
      <c r="D743" s="1" t="s">
        <v>1219</v>
      </c>
      <c r="E743" s="1" t="s">
        <v>1221</v>
      </c>
      <c r="F743" s="1">
        <v>30</v>
      </c>
      <c r="G743" s="2">
        <v>24.9</v>
      </c>
      <c r="H743" s="2">
        <f t="shared" si="13"/>
        <v>747</v>
      </c>
    </row>
    <row r="744" spans="1:8" x14ac:dyDescent="0.25">
      <c r="A744" s="1" t="s">
        <v>1222</v>
      </c>
      <c r="B744" s="1" t="s">
        <v>1185</v>
      </c>
      <c r="C744" s="1" t="s">
        <v>8</v>
      </c>
      <c r="D744" s="1" t="s">
        <v>1223</v>
      </c>
      <c r="E744" s="1" t="s">
        <v>76</v>
      </c>
      <c r="F744" s="1">
        <v>16</v>
      </c>
      <c r="G744" s="2">
        <v>20.49</v>
      </c>
      <c r="H744" s="2">
        <f t="shared" si="13"/>
        <v>327.84</v>
      </c>
    </row>
    <row r="745" spans="1:8" x14ac:dyDescent="0.25">
      <c r="A745" s="1" t="s">
        <v>1224</v>
      </c>
      <c r="B745" s="1" t="s">
        <v>1185</v>
      </c>
      <c r="C745" s="1" t="s">
        <v>8</v>
      </c>
      <c r="D745" s="1" t="s">
        <v>1225</v>
      </c>
      <c r="E745" s="1" t="s">
        <v>1226</v>
      </c>
      <c r="F745" s="1">
        <v>24</v>
      </c>
      <c r="G745" s="2">
        <v>36.9</v>
      </c>
      <c r="H745" s="2">
        <f t="shared" si="13"/>
        <v>885.59999999999991</v>
      </c>
    </row>
    <row r="746" spans="1:8" ht="30" x14ac:dyDescent="0.25">
      <c r="A746" s="1" t="s">
        <v>1227</v>
      </c>
      <c r="B746" s="1" t="s">
        <v>1185</v>
      </c>
      <c r="C746" s="1" t="s">
        <v>8</v>
      </c>
      <c r="D746" s="1" t="s">
        <v>1228</v>
      </c>
      <c r="E746" s="1" t="s">
        <v>1229</v>
      </c>
      <c r="F746" s="1">
        <v>24</v>
      </c>
      <c r="G746" s="2">
        <v>32.299999999999997</v>
      </c>
      <c r="H746" s="2">
        <f t="shared" si="13"/>
        <v>775.19999999999993</v>
      </c>
    </row>
    <row r="747" spans="1:8" ht="30" x14ac:dyDescent="0.25">
      <c r="A747" s="1" t="s">
        <v>1230</v>
      </c>
      <c r="B747" s="1" t="s">
        <v>1185</v>
      </c>
      <c r="C747" s="1" t="s">
        <v>8</v>
      </c>
      <c r="D747" s="1" t="s">
        <v>1231</v>
      </c>
      <c r="E747" s="1" t="s">
        <v>3</v>
      </c>
      <c r="F747" s="1">
        <v>2</v>
      </c>
      <c r="G747" s="2">
        <v>1695.7</v>
      </c>
      <c r="H747" s="2">
        <f t="shared" si="13"/>
        <v>3391.4</v>
      </c>
    </row>
    <row r="748" spans="1:8" ht="30" x14ac:dyDescent="0.25">
      <c r="A748" s="1" t="s">
        <v>1232</v>
      </c>
      <c r="B748" s="1" t="s">
        <v>1185</v>
      </c>
      <c r="C748" s="1" t="s">
        <v>8</v>
      </c>
      <c r="D748" s="1" t="s">
        <v>1233</v>
      </c>
      <c r="E748" s="1" t="s">
        <v>3</v>
      </c>
      <c r="F748" s="1">
        <v>2</v>
      </c>
      <c r="G748" s="2">
        <v>1642.82</v>
      </c>
      <c r="H748" s="2">
        <f t="shared" si="13"/>
        <v>3285.64</v>
      </c>
    </row>
    <row r="749" spans="1:8" ht="30" x14ac:dyDescent="0.25">
      <c r="A749" s="1" t="s">
        <v>1234</v>
      </c>
      <c r="B749" s="1" t="s">
        <v>1235</v>
      </c>
      <c r="C749" s="1" t="s">
        <v>8</v>
      </c>
      <c r="D749" s="1" t="s">
        <v>1236</v>
      </c>
      <c r="E749" s="1" t="s">
        <v>3</v>
      </c>
      <c r="F749" s="1">
        <v>2</v>
      </c>
      <c r="G749" s="2">
        <v>2421.38</v>
      </c>
      <c r="H749" s="2">
        <f t="shared" si="13"/>
        <v>4842.76</v>
      </c>
    </row>
    <row r="750" spans="1:8" ht="30" x14ac:dyDescent="0.25">
      <c r="A750" s="1" t="s">
        <v>1237</v>
      </c>
      <c r="B750" s="1" t="s">
        <v>1235</v>
      </c>
      <c r="C750" s="1" t="s">
        <v>8</v>
      </c>
      <c r="D750" s="1" t="s">
        <v>1238</v>
      </c>
      <c r="E750" s="1" t="s">
        <v>3</v>
      </c>
      <c r="F750" s="1">
        <v>2</v>
      </c>
      <c r="G750" s="2">
        <v>1823.51</v>
      </c>
      <c r="H750" s="2">
        <f t="shared" si="13"/>
        <v>3647.02</v>
      </c>
    </row>
    <row r="751" spans="1:8" ht="30" x14ac:dyDescent="0.25">
      <c r="A751" s="1" t="s">
        <v>1239</v>
      </c>
      <c r="B751" s="1" t="s">
        <v>1235</v>
      </c>
      <c r="C751" s="1" t="s">
        <v>8</v>
      </c>
      <c r="D751" s="1" t="s">
        <v>1240</v>
      </c>
      <c r="E751" s="1" t="s">
        <v>3</v>
      </c>
      <c r="F751" s="1">
        <v>2</v>
      </c>
      <c r="G751" s="2">
        <v>1390.43</v>
      </c>
      <c r="H751" s="2">
        <f t="shared" si="13"/>
        <v>2780.86</v>
      </c>
    </row>
    <row r="752" spans="1:8" x14ac:dyDescent="0.25">
      <c r="A752" s="1" t="s">
        <v>1241</v>
      </c>
      <c r="B752" s="1" t="s">
        <v>1235</v>
      </c>
      <c r="C752" s="1" t="s">
        <v>8</v>
      </c>
      <c r="D752" s="20" t="s">
        <v>1242</v>
      </c>
      <c r="E752" s="1" t="s">
        <v>3</v>
      </c>
      <c r="F752" s="1">
        <v>2</v>
      </c>
      <c r="G752" s="2">
        <v>1625</v>
      </c>
      <c r="H752" s="2">
        <f t="shared" si="13"/>
        <v>3250</v>
      </c>
    </row>
    <row r="753" spans="1:8" ht="30" x14ac:dyDescent="0.25">
      <c r="A753" s="1" t="s">
        <v>1243</v>
      </c>
      <c r="B753" s="1" t="s">
        <v>1235</v>
      </c>
      <c r="C753" s="1" t="s">
        <v>8</v>
      </c>
      <c r="D753" s="21" t="s">
        <v>1244</v>
      </c>
      <c r="E753" s="1" t="s">
        <v>3</v>
      </c>
      <c r="F753" s="1">
        <v>2</v>
      </c>
      <c r="G753" s="2">
        <v>2780</v>
      </c>
      <c r="H753" s="2">
        <f t="shared" si="13"/>
        <v>5560</v>
      </c>
    </row>
    <row r="754" spans="1:8" x14ac:dyDescent="0.25">
      <c r="A754" s="1" t="s">
        <v>1245</v>
      </c>
      <c r="B754" s="1" t="s">
        <v>1235</v>
      </c>
      <c r="C754" s="1" t="s">
        <v>8</v>
      </c>
      <c r="D754" s="22" t="s">
        <v>1248</v>
      </c>
      <c r="E754" s="1" t="s">
        <v>3</v>
      </c>
      <c r="F754" s="1">
        <v>2</v>
      </c>
      <c r="G754" s="2">
        <v>1025.94</v>
      </c>
      <c r="H754" s="2">
        <f t="shared" si="13"/>
        <v>2051.88</v>
      </c>
    </row>
    <row r="755" spans="1:8" x14ac:dyDescent="0.25">
      <c r="A755" s="1" t="s">
        <v>1246</v>
      </c>
      <c r="B755" s="1" t="s">
        <v>1235</v>
      </c>
      <c r="C755" s="1" t="s">
        <v>8</v>
      </c>
      <c r="D755" s="22" t="s">
        <v>1249</v>
      </c>
      <c r="E755" s="1" t="s">
        <v>3</v>
      </c>
      <c r="F755" s="1">
        <v>2</v>
      </c>
      <c r="G755" s="2">
        <v>413.57</v>
      </c>
      <c r="H755" s="2">
        <f t="shared" si="13"/>
        <v>827.14</v>
      </c>
    </row>
    <row r="756" spans="1:8" x14ac:dyDescent="0.25">
      <c r="A756" s="1" t="s">
        <v>1247</v>
      </c>
      <c r="B756" s="1" t="s">
        <v>1235</v>
      </c>
      <c r="C756" s="1" t="s">
        <v>8</v>
      </c>
      <c r="D756" s="22" t="s">
        <v>1250</v>
      </c>
      <c r="E756" s="1" t="s">
        <v>3</v>
      </c>
      <c r="F756" s="1">
        <v>2</v>
      </c>
      <c r="G756" s="2">
        <v>1154.04</v>
      </c>
      <c r="H756" s="2">
        <f t="shared" si="13"/>
        <v>2308.08</v>
      </c>
    </row>
    <row r="757" spans="1:8" ht="30" x14ac:dyDescent="0.25">
      <c r="A757" s="1" t="s">
        <v>1252</v>
      </c>
      <c r="B757" s="1" t="s">
        <v>1235</v>
      </c>
      <c r="C757" s="1" t="s">
        <v>8</v>
      </c>
      <c r="D757" s="21" t="s">
        <v>1251</v>
      </c>
      <c r="E757" s="1" t="s">
        <v>3</v>
      </c>
      <c r="F757" s="1">
        <v>2</v>
      </c>
      <c r="G757" s="2">
        <v>455.22</v>
      </c>
      <c r="H757" s="2">
        <f t="shared" si="13"/>
        <v>910.44</v>
      </c>
    </row>
    <row r="758" spans="1:8" ht="30" x14ac:dyDescent="0.25">
      <c r="A758" s="1" t="s">
        <v>1253</v>
      </c>
      <c r="B758" s="1" t="s">
        <v>1235</v>
      </c>
      <c r="C758" s="1" t="s">
        <v>8</v>
      </c>
      <c r="D758" s="21" t="s">
        <v>1254</v>
      </c>
      <c r="E758" s="1" t="s">
        <v>3</v>
      </c>
      <c r="F758" s="1">
        <v>2</v>
      </c>
      <c r="G758" s="2">
        <v>426.3</v>
      </c>
      <c r="H758" s="2">
        <f t="shared" si="13"/>
        <v>852.6</v>
      </c>
    </row>
    <row r="759" spans="1:8" ht="25.5" x14ac:dyDescent="0.25">
      <c r="A759" s="1" t="s">
        <v>1255</v>
      </c>
      <c r="B759" s="1" t="s">
        <v>1235</v>
      </c>
      <c r="C759" s="1" t="s">
        <v>8</v>
      </c>
      <c r="D759" s="23" t="s">
        <v>1256</v>
      </c>
      <c r="E759" s="1" t="s">
        <v>3</v>
      </c>
      <c r="F759" s="1">
        <v>2</v>
      </c>
      <c r="G759" s="2">
        <v>169.89</v>
      </c>
      <c r="H759" s="2">
        <f t="shared" si="13"/>
        <v>339.78</v>
      </c>
    </row>
    <row r="760" spans="1:8" x14ac:dyDescent="0.25">
      <c r="A760" s="1" t="s">
        <v>1258</v>
      </c>
      <c r="B760" s="1" t="s">
        <v>1235</v>
      </c>
      <c r="C760" s="1" t="s">
        <v>8</v>
      </c>
      <c r="D760" s="24" t="s">
        <v>1257</v>
      </c>
      <c r="E760" s="1" t="s">
        <v>3</v>
      </c>
      <c r="F760" s="1">
        <v>2</v>
      </c>
      <c r="G760" s="2">
        <v>338.49</v>
      </c>
      <c r="H760" s="2">
        <f t="shared" si="13"/>
        <v>676.98</v>
      </c>
    </row>
    <row r="761" spans="1:8" ht="27.75" x14ac:dyDescent="0.25">
      <c r="A761" s="1" t="s">
        <v>1260</v>
      </c>
      <c r="B761" s="1" t="s">
        <v>1235</v>
      </c>
      <c r="C761" s="1" t="s">
        <v>8</v>
      </c>
      <c r="D761" s="25" t="s">
        <v>1259</v>
      </c>
      <c r="E761" s="1" t="s">
        <v>3</v>
      </c>
      <c r="F761" s="1">
        <v>2</v>
      </c>
      <c r="G761" s="2">
        <v>1007.98</v>
      </c>
      <c r="H761" s="2">
        <f t="shared" si="13"/>
        <v>2015.96</v>
      </c>
    </row>
    <row r="762" spans="1:8" ht="25.5" x14ac:dyDescent="0.25">
      <c r="A762" s="1" t="s">
        <v>1262</v>
      </c>
      <c r="B762" s="1" t="s">
        <v>1235</v>
      </c>
      <c r="C762" s="1" t="s">
        <v>8</v>
      </c>
      <c r="D762" s="23" t="s">
        <v>1261</v>
      </c>
      <c r="E762" s="1" t="s">
        <v>3</v>
      </c>
      <c r="F762" s="1">
        <v>2</v>
      </c>
      <c r="G762" s="2">
        <v>1015.7</v>
      </c>
      <c r="H762" s="2">
        <f t="shared" si="13"/>
        <v>2031.4</v>
      </c>
    </row>
    <row r="763" spans="1:8" x14ac:dyDescent="0.25">
      <c r="A763" s="1" t="s">
        <v>1264</v>
      </c>
      <c r="B763" s="1" t="s">
        <v>1235</v>
      </c>
      <c r="C763" s="1" t="s">
        <v>8</v>
      </c>
      <c r="D763" s="24" t="s">
        <v>1263</v>
      </c>
      <c r="E763" s="1" t="s">
        <v>3</v>
      </c>
      <c r="F763" s="1">
        <v>40</v>
      </c>
      <c r="G763" s="2">
        <v>70</v>
      </c>
      <c r="H763" s="2">
        <f t="shared" si="13"/>
        <v>2800</v>
      </c>
    </row>
    <row r="764" spans="1:8" x14ac:dyDescent="0.25">
      <c r="A764" s="1" t="s">
        <v>1265</v>
      </c>
      <c r="B764" s="1" t="s">
        <v>1235</v>
      </c>
      <c r="C764" s="1" t="s">
        <v>8</v>
      </c>
      <c r="D764" s="24" t="s">
        <v>1266</v>
      </c>
      <c r="E764" s="1" t="s">
        <v>3</v>
      </c>
      <c r="F764" s="1">
        <v>200</v>
      </c>
      <c r="G764" s="2">
        <v>52.5</v>
      </c>
      <c r="H764" s="2">
        <f t="shared" si="13"/>
        <v>10500</v>
      </c>
    </row>
    <row r="765" spans="1:8" x14ac:dyDescent="0.25">
      <c r="A765" s="1" t="s">
        <v>1267</v>
      </c>
      <c r="B765" s="1" t="s">
        <v>1235</v>
      </c>
      <c r="C765" s="1" t="s">
        <v>8</v>
      </c>
      <c r="D765" s="26" t="s">
        <v>1268</v>
      </c>
      <c r="E765" s="1" t="s">
        <v>3</v>
      </c>
      <c r="F765" s="1">
        <v>2</v>
      </c>
      <c r="G765" s="2">
        <v>621</v>
      </c>
      <c r="H765" s="2">
        <f t="shared" si="13"/>
        <v>1242</v>
      </c>
    </row>
    <row r="766" spans="1:8" x14ac:dyDescent="0.25">
      <c r="A766" s="1" t="s">
        <v>1270</v>
      </c>
      <c r="B766" s="1" t="s">
        <v>1235</v>
      </c>
      <c r="C766" s="1" t="s">
        <v>8</v>
      </c>
      <c r="D766" s="24" t="s">
        <v>1269</v>
      </c>
      <c r="E766" s="1" t="s">
        <v>3</v>
      </c>
      <c r="F766" s="1">
        <v>2</v>
      </c>
      <c r="G766" s="2">
        <v>455.4</v>
      </c>
      <c r="H766" s="2">
        <f t="shared" si="13"/>
        <v>910.8</v>
      </c>
    </row>
    <row r="767" spans="1:8" ht="25.5" x14ac:dyDescent="0.25">
      <c r="A767" s="1" t="s">
        <v>1272</v>
      </c>
      <c r="B767" s="1" t="s">
        <v>1235</v>
      </c>
      <c r="C767" s="1" t="s">
        <v>8</v>
      </c>
      <c r="D767" s="23" t="s">
        <v>1271</v>
      </c>
      <c r="E767" s="1" t="s">
        <v>3</v>
      </c>
      <c r="F767" s="1">
        <v>2</v>
      </c>
      <c r="G767" s="2">
        <v>184.76</v>
      </c>
      <c r="H767" s="2">
        <f t="shared" si="13"/>
        <v>369.52</v>
      </c>
    </row>
    <row r="768" spans="1:8" ht="25.5" x14ac:dyDescent="0.25">
      <c r="A768" s="1" t="s">
        <v>1274</v>
      </c>
      <c r="B768" s="1" t="s">
        <v>1235</v>
      </c>
      <c r="C768" s="1" t="s">
        <v>8</v>
      </c>
      <c r="D768" s="23" t="s">
        <v>1273</v>
      </c>
      <c r="E768" s="1" t="s">
        <v>3</v>
      </c>
      <c r="F768" s="1">
        <v>2</v>
      </c>
      <c r="G768" s="2">
        <v>101.13</v>
      </c>
      <c r="H768" s="2">
        <f t="shared" si="13"/>
        <v>202.26</v>
      </c>
    </row>
    <row r="769" spans="1:8" x14ac:dyDescent="0.25">
      <c r="A769" s="1" t="s">
        <v>1275</v>
      </c>
      <c r="B769" s="1" t="s">
        <v>1235</v>
      </c>
      <c r="C769" s="1" t="s">
        <v>8</v>
      </c>
      <c r="D769" s="24" t="s">
        <v>1278</v>
      </c>
      <c r="E769" s="1" t="s">
        <v>3</v>
      </c>
      <c r="F769" s="1">
        <v>2</v>
      </c>
      <c r="G769" s="2">
        <v>300</v>
      </c>
      <c r="H769" s="2">
        <f t="shared" si="13"/>
        <v>600</v>
      </c>
    </row>
    <row r="770" spans="1:8" ht="25.5" x14ac:dyDescent="0.25">
      <c r="A770" s="1" t="s">
        <v>1276</v>
      </c>
      <c r="B770" s="1" t="s">
        <v>1277</v>
      </c>
      <c r="C770" s="1" t="s">
        <v>8</v>
      </c>
      <c r="D770" s="23" t="s">
        <v>1279</v>
      </c>
      <c r="E770" s="1" t="s">
        <v>3</v>
      </c>
      <c r="F770" s="1">
        <v>2</v>
      </c>
      <c r="G770" s="2">
        <v>190</v>
      </c>
      <c r="H770" s="2">
        <f t="shared" si="13"/>
        <v>380</v>
      </c>
    </row>
    <row r="771" spans="1:8" ht="18.75" x14ac:dyDescent="0.25">
      <c r="H771" s="6">
        <f>SUM(H707:H770)</f>
        <v>110420.82</v>
      </c>
    </row>
    <row r="774" spans="1:8" ht="37.5" x14ac:dyDescent="0.25">
      <c r="A774" s="5" t="s">
        <v>31</v>
      </c>
      <c r="B774" s="5" t="s">
        <v>32</v>
      </c>
      <c r="C774" s="5" t="s">
        <v>33</v>
      </c>
      <c r="D774" s="5" t="s">
        <v>292</v>
      </c>
      <c r="E774" s="5" t="s">
        <v>34</v>
      </c>
      <c r="F774" s="5" t="s">
        <v>35</v>
      </c>
      <c r="G774" s="5" t="s">
        <v>36</v>
      </c>
      <c r="H774" s="5" t="s">
        <v>37</v>
      </c>
    </row>
    <row r="775" spans="1:8" ht="18.75" x14ac:dyDescent="0.25">
      <c r="A775" s="9">
        <v>6</v>
      </c>
      <c r="B775" s="10"/>
      <c r="C775" s="10"/>
      <c r="D775" s="9" t="s">
        <v>1059</v>
      </c>
      <c r="E775" s="10"/>
      <c r="F775" s="10"/>
      <c r="G775" s="10"/>
      <c r="H775" s="10"/>
    </row>
    <row r="776" spans="1:8" x14ac:dyDescent="0.25">
      <c r="A776" s="1" t="s">
        <v>1060</v>
      </c>
      <c r="B776" s="1" t="s">
        <v>1061</v>
      </c>
      <c r="C776" s="1" t="s">
        <v>8</v>
      </c>
      <c r="D776" s="1" t="s">
        <v>9</v>
      </c>
      <c r="E776" s="1" t="s">
        <v>3</v>
      </c>
      <c r="F776" s="1">
        <v>40</v>
      </c>
      <c r="G776" s="2">
        <v>5.22</v>
      </c>
      <c r="H776" s="2">
        <f>F776*G776</f>
        <v>208.79999999999998</v>
      </c>
    </row>
    <row r="777" spans="1:8" x14ac:dyDescent="0.25">
      <c r="A777" s="1" t="s">
        <v>1062</v>
      </c>
      <c r="B777" s="1" t="s">
        <v>1063</v>
      </c>
      <c r="C777" s="1" t="s">
        <v>8</v>
      </c>
      <c r="D777" s="1" t="s">
        <v>9</v>
      </c>
      <c r="E777" s="1" t="s">
        <v>1064</v>
      </c>
      <c r="F777" s="1">
        <v>2</v>
      </c>
      <c r="G777" s="2">
        <v>18.690000000000001</v>
      </c>
      <c r="H777" s="2">
        <f t="shared" ref="H777:H814" si="14">F777*G777</f>
        <v>37.380000000000003</v>
      </c>
    </row>
    <row r="778" spans="1:8" x14ac:dyDescent="0.25">
      <c r="A778" s="1" t="s">
        <v>1065</v>
      </c>
      <c r="B778" s="1" t="s">
        <v>1066</v>
      </c>
      <c r="C778" s="1" t="s">
        <v>8</v>
      </c>
      <c r="D778" s="1" t="s">
        <v>1067</v>
      </c>
      <c r="E778" s="1" t="s">
        <v>3</v>
      </c>
      <c r="F778" s="1">
        <v>20</v>
      </c>
      <c r="G778" s="2">
        <v>1.49</v>
      </c>
      <c r="H778" s="2">
        <f t="shared" si="14"/>
        <v>29.8</v>
      </c>
    </row>
    <row r="779" spans="1:8" x14ac:dyDescent="0.25">
      <c r="A779" s="1" t="s">
        <v>1068</v>
      </c>
      <c r="B779" s="1" t="s">
        <v>1069</v>
      </c>
      <c r="C779" s="1" t="s">
        <v>8</v>
      </c>
      <c r="D779" s="1" t="s">
        <v>1070</v>
      </c>
      <c r="E779" s="1" t="s">
        <v>3</v>
      </c>
      <c r="F779" s="1">
        <v>20</v>
      </c>
      <c r="G779" s="2">
        <v>2.57</v>
      </c>
      <c r="H779" s="2">
        <f t="shared" si="14"/>
        <v>51.4</v>
      </c>
    </row>
    <row r="780" spans="1:8" x14ac:dyDescent="0.25">
      <c r="A780" s="1" t="s">
        <v>1071</v>
      </c>
      <c r="B780" s="1" t="s">
        <v>1072</v>
      </c>
      <c r="C780" s="1" t="s">
        <v>8</v>
      </c>
      <c r="D780" s="1" t="s">
        <v>1073</v>
      </c>
      <c r="E780" s="1" t="s">
        <v>3</v>
      </c>
      <c r="F780" s="1">
        <v>20</v>
      </c>
      <c r="G780" s="2">
        <v>2.15</v>
      </c>
      <c r="H780" s="2">
        <f t="shared" si="14"/>
        <v>43</v>
      </c>
    </row>
    <row r="781" spans="1:8" x14ac:dyDescent="0.25">
      <c r="A781" s="1" t="s">
        <v>1074</v>
      </c>
      <c r="B781" s="1" t="s">
        <v>1075</v>
      </c>
      <c r="C781" s="1" t="s">
        <v>8</v>
      </c>
      <c r="D781" s="1" t="s">
        <v>1076</v>
      </c>
      <c r="E781" s="1" t="s">
        <v>3</v>
      </c>
      <c r="F781" s="1">
        <v>20</v>
      </c>
      <c r="G781" s="2">
        <v>2.64</v>
      </c>
      <c r="H781" s="2">
        <f t="shared" si="14"/>
        <v>52.800000000000004</v>
      </c>
    </row>
    <row r="782" spans="1:8" x14ac:dyDescent="0.25">
      <c r="A782" s="1" t="s">
        <v>1077</v>
      </c>
      <c r="B782" s="1" t="s">
        <v>1078</v>
      </c>
      <c r="C782" s="1" t="s">
        <v>8</v>
      </c>
      <c r="D782" s="1" t="s">
        <v>1079</v>
      </c>
      <c r="E782" s="1" t="s">
        <v>76</v>
      </c>
      <c r="F782" s="1">
        <v>2</v>
      </c>
      <c r="G782" s="2">
        <v>17.420000000000002</v>
      </c>
      <c r="H782" s="2">
        <f t="shared" si="14"/>
        <v>34.840000000000003</v>
      </c>
    </row>
    <row r="783" spans="1:8" x14ac:dyDescent="0.25">
      <c r="A783" s="1" t="s">
        <v>1080</v>
      </c>
      <c r="B783" s="1" t="s">
        <v>1081</v>
      </c>
      <c r="C783" s="1" t="s">
        <v>8</v>
      </c>
      <c r="D783" s="1" t="s">
        <v>1082</v>
      </c>
      <c r="E783" s="1" t="s">
        <v>3</v>
      </c>
      <c r="F783" s="1">
        <v>100</v>
      </c>
      <c r="G783" s="2">
        <v>0.88</v>
      </c>
      <c r="H783" s="2">
        <f t="shared" si="14"/>
        <v>88</v>
      </c>
    </row>
    <row r="784" spans="1:8" x14ac:dyDescent="0.25">
      <c r="A784" s="1" t="s">
        <v>1083</v>
      </c>
      <c r="B784" s="1" t="s">
        <v>1084</v>
      </c>
      <c r="C784" s="1" t="s">
        <v>8</v>
      </c>
      <c r="D784" s="1" t="s">
        <v>1085</v>
      </c>
      <c r="E784" s="1" t="s">
        <v>3</v>
      </c>
      <c r="F784" s="1">
        <v>10</v>
      </c>
      <c r="G784" s="2">
        <v>7.76</v>
      </c>
      <c r="H784" s="2">
        <f t="shared" si="14"/>
        <v>77.599999999999994</v>
      </c>
    </row>
    <row r="785" spans="1:8" ht="30" x14ac:dyDescent="0.25">
      <c r="A785" s="1" t="s">
        <v>1086</v>
      </c>
      <c r="B785" s="1" t="s">
        <v>1087</v>
      </c>
      <c r="C785" s="1" t="s">
        <v>8</v>
      </c>
      <c r="D785" s="1" t="s">
        <v>1088</v>
      </c>
      <c r="E785" s="1" t="s">
        <v>3</v>
      </c>
      <c r="F785" s="1">
        <v>40</v>
      </c>
      <c r="G785" s="2">
        <v>5.32</v>
      </c>
      <c r="H785" s="2">
        <f t="shared" si="14"/>
        <v>212.8</v>
      </c>
    </row>
    <row r="786" spans="1:8" x14ac:dyDescent="0.25">
      <c r="A786" s="1" t="s">
        <v>1089</v>
      </c>
      <c r="B786" s="1" t="s">
        <v>1090</v>
      </c>
      <c r="C786" s="1" t="s">
        <v>8</v>
      </c>
      <c r="D786" s="1" t="s">
        <v>1091</v>
      </c>
      <c r="E786" s="1" t="s">
        <v>3</v>
      </c>
      <c r="F786" s="1">
        <v>6</v>
      </c>
      <c r="G786" s="2">
        <v>144.99</v>
      </c>
      <c r="H786" s="2">
        <f t="shared" si="14"/>
        <v>869.94</v>
      </c>
    </row>
    <row r="787" spans="1:8" ht="30" x14ac:dyDescent="0.25">
      <c r="A787" s="1" t="s">
        <v>1092</v>
      </c>
      <c r="B787" s="1" t="s">
        <v>1093</v>
      </c>
      <c r="C787" s="1" t="s">
        <v>8</v>
      </c>
      <c r="D787" s="1" t="s">
        <v>1094</v>
      </c>
      <c r="E787" s="1" t="s">
        <v>3</v>
      </c>
      <c r="F787" s="1">
        <v>6</v>
      </c>
      <c r="G787" s="2">
        <v>65.38</v>
      </c>
      <c r="H787" s="2">
        <f t="shared" si="14"/>
        <v>392.28</v>
      </c>
    </row>
    <row r="788" spans="1:8" x14ac:dyDescent="0.25">
      <c r="A788" s="1" t="s">
        <v>1095</v>
      </c>
      <c r="B788" s="1" t="s">
        <v>1096</v>
      </c>
      <c r="C788" s="1" t="s">
        <v>8</v>
      </c>
      <c r="D788" s="1" t="s">
        <v>1097</v>
      </c>
      <c r="E788" s="1" t="s">
        <v>3</v>
      </c>
      <c r="F788" s="1">
        <v>4</v>
      </c>
      <c r="G788" s="2">
        <v>28.34</v>
      </c>
      <c r="H788" s="2">
        <f t="shared" si="14"/>
        <v>113.36</v>
      </c>
    </row>
    <row r="789" spans="1:8" x14ac:dyDescent="0.25">
      <c r="A789" s="1" t="s">
        <v>1098</v>
      </c>
      <c r="B789" s="1" t="s">
        <v>1099</v>
      </c>
      <c r="C789" s="1" t="s">
        <v>8</v>
      </c>
      <c r="D789" s="1" t="s">
        <v>1100</v>
      </c>
      <c r="E789" s="1" t="s">
        <v>3</v>
      </c>
      <c r="F789" s="1">
        <v>6</v>
      </c>
      <c r="G789" s="2">
        <v>10.02</v>
      </c>
      <c r="H789" s="2">
        <f t="shared" si="14"/>
        <v>60.12</v>
      </c>
    </row>
    <row r="790" spans="1:8" x14ac:dyDescent="0.25">
      <c r="A790" s="1" t="s">
        <v>1101</v>
      </c>
      <c r="B790" s="1" t="s">
        <v>1102</v>
      </c>
      <c r="C790" s="1" t="s">
        <v>8</v>
      </c>
      <c r="D790" s="1" t="s">
        <v>1103</v>
      </c>
      <c r="E790" s="1" t="s">
        <v>3</v>
      </c>
      <c r="F790" s="1">
        <v>4</v>
      </c>
      <c r="G790" s="2">
        <v>8.3000000000000007</v>
      </c>
      <c r="H790" s="2">
        <f t="shared" si="14"/>
        <v>33.200000000000003</v>
      </c>
    </row>
    <row r="791" spans="1:8" x14ac:dyDescent="0.25">
      <c r="A791" s="1" t="s">
        <v>1104</v>
      </c>
      <c r="B791" s="1" t="s">
        <v>1105</v>
      </c>
      <c r="C791" s="1" t="s">
        <v>8</v>
      </c>
      <c r="D791" s="1" t="s">
        <v>1106</v>
      </c>
      <c r="E791" s="1" t="s">
        <v>67</v>
      </c>
      <c r="F791" s="1">
        <v>2</v>
      </c>
      <c r="G791" s="2">
        <v>99.99</v>
      </c>
      <c r="H791" s="2">
        <f t="shared" si="14"/>
        <v>199.98</v>
      </c>
    </row>
    <row r="792" spans="1:8" x14ac:dyDescent="0.25">
      <c r="A792" s="1" t="s">
        <v>1107</v>
      </c>
      <c r="B792" s="1" t="s">
        <v>1108</v>
      </c>
      <c r="C792" s="1" t="s">
        <v>8</v>
      </c>
      <c r="D792" s="1" t="s">
        <v>1109</v>
      </c>
      <c r="E792" s="1" t="s">
        <v>3</v>
      </c>
      <c r="F792" s="1">
        <v>6</v>
      </c>
      <c r="G792" s="2">
        <v>4.59</v>
      </c>
      <c r="H792" s="2">
        <f t="shared" si="14"/>
        <v>27.54</v>
      </c>
    </row>
    <row r="793" spans="1:8" ht="30" x14ac:dyDescent="0.25">
      <c r="A793" s="1" t="s">
        <v>1110</v>
      </c>
      <c r="B793" s="1" t="s">
        <v>1111</v>
      </c>
      <c r="C793" s="1" t="s">
        <v>8</v>
      </c>
      <c r="D793" s="1" t="s">
        <v>1112</v>
      </c>
      <c r="E793" s="1" t="s">
        <v>3</v>
      </c>
      <c r="F793" s="1">
        <v>2</v>
      </c>
      <c r="G793" s="2">
        <v>25</v>
      </c>
      <c r="H793" s="2">
        <f t="shared" si="14"/>
        <v>50</v>
      </c>
    </row>
    <row r="794" spans="1:8" ht="30" x14ac:dyDescent="0.25">
      <c r="A794" s="1" t="s">
        <v>1113</v>
      </c>
      <c r="B794" s="1" t="s">
        <v>1114</v>
      </c>
      <c r="C794" s="1" t="s">
        <v>8</v>
      </c>
      <c r="D794" s="1" t="s">
        <v>1115</v>
      </c>
      <c r="E794" s="1" t="s">
        <v>1116</v>
      </c>
      <c r="F794" s="1">
        <v>2</v>
      </c>
      <c r="G794" s="2">
        <v>44.43</v>
      </c>
      <c r="H794" s="2">
        <f t="shared" si="14"/>
        <v>88.86</v>
      </c>
    </row>
    <row r="795" spans="1:8" ht="30" x14ac:dyDescent="0.25">
      <c r="A795" s="1" t="s">
        <v>1117</v>
      </c>
      <c r="B795" s="1" t="s">
        <v>1118</v>
      </c>
      <c r="C795" s="1" t="s">
        <v>8</v>
      </c>
      <c r="D795" s="1" t="s">
        <v>1119</v>
      </c>
      <c r="E795" s="1" t="s">
        <v>1116</v>
      </c>
      <c r="F795" s="1">
        <v>2</v>
      </c>
      <c r="G795" s="2">
        <v>50.01</v>
      </c>
      <c r="H795" s="2">
        <f t="shared" si="14"/>
        <v>100.02</v>
      </c>
    </row>
    <row r="796" spans="1:8" ht="30" x14ac:dyDescent="0.25">
      <c r="A796" s="1" t="s">
        <v>1120</v>
      </c>
      <c r="B796" s="1" t="s">
        <v>1121</v>
      </c>
      <c r="C796" s="1" t="s">
        <v>8</v>
      </c>
      <c r="D796" s="1" t="s">
        <v>1122</v>
      </c>
      <c r="E796" s="1" t="s">
        <v>1116</v>
      </c>
      <c r="F796" s="1">
        <v>2</v>
      </c>
      <c r="G796" s="2">
        <v>50.86</v>
      </c>
      <c r="H796" s="2">
        <f t="shared" si="14"/>
        <v>101.72</v>
      </c>
    </row>
    <row r="797" spans="1:8" ht="30" x14ac:dyDescent="0.25">
      <c r="A797" s="1" t="s">
        <v>1123</v>
      </c>
      <c r="B797" s="1" t="s">
        <v>1124</v>
      </c>
      <c r="C797" s="1" t="s">
        <v>8</v>
      </c>
      <c r="D797" s="1" t="s">
        <v>1125</v>
      </c>
      <c r="E797" s="1" t="s">
        <v>1116</v>
      </c>
      <c r="F797" s="1">
        <v>2</v>
      </c>
      <c r="G797" s="2">
        <v>34</v>
      </c>
      <c r="H797" s="2">
        <f t="shared" si="14"/>
        <v>68</v>
      </c>
    </row>
    <row r="798" spans="1:8" ht="30" x14ac:dyDescent="0.25">
      <c r="A798" s="1" t="s">
        <v>1126</v>
      </c>
      <c r="B798" s="1" t="s">
        <v>1127</v>
      </c>
      <c r="C798" s="1" t="s">
        <v>8</v>
      </c>
      <c r="D798" s="1" t="s">
        <v>1128</v>
      </c>
      <c r="E798" s="1" t="s">
        <v>1116</v>
      </c>
      <c r="F798" s="1">
        <v>2</v>
      </c>
      <c r="G798" s="2">
        <v>30</v>
      </c>
      <c r="H798" s="2">
        <f t="shared" si="14"/>
        <v>60</v>
      </c>
    </row>
    <row r="799" spans="1:8" ht="30" x14ac:dyDescent="0.25">
      <c r="A799" s="1" t="s">
        <v>1129</v>
      </c>
      <c r="B799" s="1" t="s">
        <v>1130</v>
      </c>
      <c r="C799" s="1" t="s">
        <v>8</v>
      </c>
      <c r="D799" s="1" t="s">
        <v>1131</v>
      </c>
      <c r="E799" s="1" t="s">
        <v>1116</v>
      </c>
      <c r="F799" s="1">
        <v>2</v>
      </c>
      <c r="G799" s="2">
        <v>25</v>
      </c>
      <c r="H799" s="2">
        <f t="shared" si="14"/>
        <v>50</v>
      </c>
    </row>
    <row r="800" spans="1:8" ht="30" x14ac:dyDescent="0.25">
      <c r="A800" s="1" t="s">
        <v>1132</v>
      </c>
      <c r="B800" s="1" t="s">
        <v>1133</v>
      </c>
      <c r="C800" s="1" t="s">
        <v>8</v>
      </c>
      <c r="D800" s="1" t="s">
        <v>1134</v>
      </c>
      <c r="E800" s="1" t="s">
        <v>1116</v>
      </c>
      <c r="F800" s="1">
        <v>4</v>
      </c>
      <c r="G800" s="2">
        <v>43.7</v>
      </c>
      <c r="H800" s="2">
        <f t="shared" si="14"/>
        <v>174.8</v>
      </c>
    </row>
    <row r="801" spans="1:8" ht="30" x14ac:dyDescent="0.25">
      <c r="A801" s="1" t="s">
        <v>1135</v>
      </c>
      <c r="B801" s="1" t="s">
        <v>1136</v>
      </c>
      <c r="C801" s="1" t="s">
        <v>8</v>
      </c>
      <c r="D801" s="1" t="s">
        <v>1137</v>
      </c>
      <c r="E801" s="1" t="s">
        <v>1116</v>
      </c>
      <c r="F801" s="1">
        <v>2</v>
      </c>
      <c r="G801" s="2">
        <v>46.73</v>
      </c>
      <c r="H801" s="2">
        <f t="shared" si="14"/>
        <v>93.46</v>
      </c>
    </row>
    <row r="802" spans="1:8" x14ac:dyDescent="0.25">
      <c r="A802" s="1" t="s">
        <v>1138</v>
      </c>
      <c r="B802" s="1" t="s">
        <v>1139</v>
      </c>
      <c r="C802" s="1" t="s">
        <v>8</v>
      </c>
      <c r="D802" s="1" t="s">
        <v>1140</v>
      </c>
      <c r="E802" s="1" t="s">
        <v>1116</v>
      </c>
      <c r="F802" s="1">
        <v>2</v>
      </c>
      <c r="G802" s="2">
        <v>36.17</v>
      </c>
      <c r="H802" s="2">
        <f t="shared" si="14"/>
        <v>72.34</v>
      </c>
    </row>
    <row r="803" spans="1:8" x14ac:dyDescent="0.25">
      <c r="A803" s="1" t="s">
        <v>1141</v>
      </c>
      <c r="B803" s="1" t="s">
        <v>1142</v>
      </c>
      <c r="C803" s="1" t="s">
        <v>8</v>
      </c>
      <c r="D803" s="1" t="s">
        <v>1143</v>
      </c>
      <c r="E803" s="1" t="s">
        <v>3</v>
      </c>
      <c r="F803" s="1">
        <v>4</v>
      </c>
      <c r="G803" s="2">
        <v>13.39</v>
      </c>
      <c r="H803" s="2">
        <f t="shared" si="14"/>
        <v>53.56</v>
      </c>
    </row>
    <row r="804" spans="1:8" x14ac:dyDescent="0.25">
      <c r="A804" s="1" t="s">
        <v>1144</v>
      </c>
      <c r="B804" s="1" t="s">
        <v>1145</v>
      </c>
      <c r="C804" s="1" t="s">
        <v>8</v>
      </c>
      <c r="D804" s="1" t="s">
        <v>1146</v>
      </c>
      <c r="E804" s="1" t="s">
        <v>3</v>
      </c>
      <c r="F804" s="1">
        <v>4</v>
      </c>
      <c r="G804" s="2">
        <v>11.11</v>
      </c>
      <c r="H804" s="2">
        <f t="shared" si="14"/>
        <v>44.44</v>
      </c>
    </row>
    <row r="805" spans="1:8" x14ac:dyDescent="0.25">
      <c r="A805" s="1" t="s">
        <v>1147</v>
      </c>
      <c r="B805" s="1" t="s">
        <v>1148</v>
      </c>
      <c r="C805" s="1" t="s">
        <v>8</v>
      </c>
      <c r="D805" s="1" t="s">
        <v>1149</v>
      </c>
      <c r="E805" s="1" t="s">
        <v>3</v>
      </c>
      <c r="F805" s="1">
        <v>4</v>
      </c>
      <c r="G805" s="2">
        <v>9.36</v>
      </c>
      <c r="H805" s="2">
        <f t="shared" si="14"/>
        <v>37.44</v>
      </c>
    </row>
    <row r="806" spans="1:8" x14ac:dyDescent="0.25">
      <c r="A806" s="1" t="s">
        <v>1150</v>
      </c>
      <c r="B806" s="1" t="s">
        <v>1151</v>
      </c>
      <c r="C806" s="1" t="s">
        <v>8</v>
      </c>
      <c r="D806" s="1" t="s">
        <v>1152</v>
      </c>
      <c r="E806" s="1" t="s">
        <v>3</v>
      </c>
      <c r="F806" s="1">
        <v>4</v>
      </c>
      <c r="G806" s="2">
        <v>20.45</v>
      </c>
      <c r="H806" s="2">
        <f t="shared" si="14"/>
        <v>81.8</v>
      </c>
    </row>
    <row r="807" spans="1:8" x14ac:dyDescent="0.25">
      <c r="A807" s="1" t="s">
        <v>1153</v>
      </c>
      <c r="B807" s="1" t="s">
        <v>1154</v>
      </c>
      <c r="C807" s="1" t="s">
        <v>8</v>
      </c>
      <c r="D807" s="1" t="s">
        <v>1155</v>
      </c>
      <c r="E807" s="1" t="s">
        <v>3</v>
      </c>
      <c r="F807" s="1">
        <v>20</v>
      </c>
      <c r="G807" s="2">
        <v>12.95</v>
      </c>
      <c r="H807" s="2">
        <f t="shared" si="14"/>
        <v>259</v>
      </c>
    </row>
    <row r="808" spans="1:8" x14ac:dyDescent="0.25">
      <c r="A808" s="1" t="s">
        <v>1156</v>
      </c>
      <c r="B808" s="1" t="s">
        <v>1157</v>
      </c>
      <c r="C808" s="1" t="s">
        <v>8</v>
      </c>
      <c r="D808" s="1" t="s">
        <v>1158</v>
      </c>
      <c r="E808" s="1" t="s">
        <v>3</v>
      </c>
      <c r="F808" s="1">
        <v>20</v>
      </c>
      <c r="G808" s="2">
        <v>11.02</v>
      </c>
      <c r="H808" s="2">
        <f t="shared" si="14"/>
        <v>220.39999999999998</v>
      </c>
    </row>
    <row r="809" spans="1:8" x14ac:dyDescent="0.25">
      <c r="A809" s="1" t="s">
        <v>1159</v>
      </c>
      <c r="B809" s="1" t="s">
        <v>1160</v>
      </c>
      <c r="C809" s="1" t="s">
        <v>8</v>
      </c>
      <c r="D809" s="1" t="s">
        <v>1161</v>
      </c>
      <c r="E809" s="1" t="s">
        <v>3</v>
      </c>
      <c r="F809" s="1">
        <v>10</v>
      </c>
      <c r="G809" s="2">
        <v>5.08</v>
      </c>
      <c r="H809" s="2">
        <f t="shared" si="14"/>
        <v>50.8</v>
      </c>
    </row>
    <row r="810" spans="1:8" ht="30" x14ac:dyDescent="0.25">
      <c r="A810" s="1" t="s">
        <v>1162</v>
      </c>
      <c r="B810" s="1" t="s">
        <v>1163</v>
      </c>
      <c r="C810" s="1" t="s">
        <v>8</v>
      </c>
      <c r="D810" s="1" t="s">
        <v>1164</v>
      </c>
      <c r="E810" s="1" t="s">
        <v>67</v>
      </c>
      <c r="F810" s="1">
        <v>40</v>
      </c>
      <c r="G810" s="2">
        <v>2.3199999999999998</v>
      </c>
      <c r="H810" s="2">
        <f t="shared" si="14"/>
        <v>92.8</v>
      </c>
    </row>
    <row r="811" spans="1:8" ht="30" x14ac:dyDescent="0.25">
      <c r="A811" s="1" t="s">
        <v>1165</v>
      </c>
      <c r="B811" s="1" t="s">
        <v>1166</v>
      </c>
      <c r="C811" s="1" t="s">
        <v>8</v>
      </c>
      <c r="D811" s="1" t="s">
        <v>1167</v>
      </c>
      <c r="E811" s="1" t="s">
        <v>67</v>
      </c>
      <c r="F811" s="1">
        <v>40</v>
      </c>
      <c r="G811" s="2">
        <v>2.04</v>
      </c>
      <c r="H811" s="2">
        <f t="shared" si="14"/>
        <v>81.599999999999994</v>
      </c>
    </row>
    <row r="812" spans="1:8" ht="30" x14ac:dyDescent="0.25">
      <c r="A812" s="1" t="s">
        <v>1168</v>
      </c>
      <c r="B812" s="1" t="s">
        <v>1169</v>
      </c>
      <c r="C812" s="1" t="s">
        <v>8</v>
      </c>
      <c r="D812" s="1" t="s">
        <v>1170</v>
      </c>
      <c r="E812" s="1" t="s">
        <v>67</v>
      </c>
      <c r="F812" s="1">
        <v>40</v>
      </c>
      <c r="G812" s="2">
        <v>3.78</v>
      </c>
      <c r="H812" s="2">
        <f t="shared" si="14"/>
        <v>151.19999999999999</v>
      </c>
    </row>
    <row r="813" spans="1:8" x14ac:dyDescent="0.25">
      <c r="A813" s="1" t="s">
        <v>1171</v>
      </c>
      <c r="B813" s="1" t="s">
        <v>1172</v>
      </c>
      <c r="C813" s="1" t="s">
        <v>8</v>
      </c>
      <c r="D813" s="1" t="s">
        <v>1173</v>
      </c>
      <c r="E813" s="1" t="s">
        <v>67</v>
      </c>
      <c r="F813" s="1">
        <v>40</v>
      </c>
      <c r="G813" s="2">
        <v>3.48</v>
      </c>
      <c r="H813" s="2">
        <f t="shared" si="14"/>
        <v>139.19999999999999</v>
      </c>
    </row>
    <row r="814" spans="1:8" ht="30" x14ac:dyDescent="0.25">
      <c r="A814" s="1" t="s">
        <v>1280</v>
      </c>
      <c r="B814" s="1" t="s">
        <v>1281</v>
      </c>
      <c r="C814" s="1" t="s">
        <v>8</v>
      </c>
      <c r="D814" s="29" t="s">
        <v>1282</v>
      </c>
      <c r="E814" s="30" t="s">
        <v>3</v>
      </c>
      <c r="F814" s="30">
        <v>40</v>
      </c>
      <c r="G814" s="31">
        <v>143.16</v>
      </c>
      <c r="H814" s="2">
        <f t="shared" si="14"/>
        <v>5726.4</v>
      </c>
    </row>
    <row r="815" spans="1:8" ht="18.75" x14ac:dyDescent="0.25">
      <c r="A815" s="27"/>
      <c r="B815" s="27"/>
      <c r="C815" s="27"/>
      <c r="H815" s="28">
        <f>SUM(H776:H814)</f>
        <v>10330.68</v>
      </c>
    </row>
    <row r="816" spans="1:8" ht="18.75" x14ac:dyDescent="0.25">
      <c r="H816" s="17"/>
    </row>
    <row r="817" spans="4:8" ht="18.75" x14ac:dyDescent="0.25">
      <c r="H817" s="17"/>
    </row>
    <row r="818" spans="4:8" ht="18.75" x14ac:dyDescent="0.25">
      <c r="D818" s="32" t="s">
        <v>1180</v>
      </c>
      <c r="E818" s="32"/>
      <c r="F818" s="32"/>
      <c r="G818" s="32"/>
      <c r="H818" s="6">
        <f>H158+H646+H690+H702+H771+H815</f>
        <v>389938.47999999992</v>
      </c>
    </row>
    <row r="819" spans="4:8" ht="18.75" x14ac:dyDescent="0.25">
      <c r="D819" s="33" t="s">
        <v>1181</v>
      </c>
      <c r="E819" s="34"/>
      <c r="F819" s="34"/>
      <c r="G819" s="35"/>
      <c r="H819" s="18">
        <v>0.1983</v>
      </c>
    </row>
    <row r="820" spans="4:8" ht="18.75" x14ac:dyDescent="0.25">
      <c r="D820" s="33" t="s">
        <v>1182</v>
      </c>
      <c r="E820" s="34"/>
      <c r="F820" s="34"/>
      <c r="G820" s="35"/>
      <c r="H820" s="6">
        <f>(H818*H819)+H818</f>
        <v>467263.28058399993</v>
      </c>
    </row>
    <row r="821" spans="4:8" ht="18.75" x14ac:dyDescent="0.25">
      <c r="D821" s="33" t="s">
        <v>1183</v>
      </c>
      <c r="E821" s="34"/>
      <c r="F821" s="34"/>
      <c r="G821" s="35"/>
      <c r="H821" s="6">
        <f>H820/12</f>
        <v>38938.606715333328</v>
      </c>
    </row>
    <row r="822" spans="4:8" ht="18.75" x14ac:dyDescent="0.25">
      <c r="H822" s="17"/>
    </row>
    <row r="823" spans="4:8" ht="18.75" x14ac:dyDescent="0.25">
      <c r="H823" s="17"/>
    </row>
  </sheetData>
  <mergeCells count="4">
    <mergeCell ref="D818:G818"/>
    <mergeCell ref="D819:G819"/>
    <mergeCell ref="D820:G820"/>
    <mergeCell ref="D821:G82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MARCYANNE KARDYNNALLE LUZ DA SILVA</dc:creator>
  <cp:lastModifiedBy>MARCYANNE KARDYNNALLE LUZ DA SILVA</cp:lastModifiedBy>
  <cp:lastPrinted>2021-05-20T18:17:32Z</cp:lastPrinted>
  <dcterms:created xsi:type="dcterms:W3CDTF">2021-04-29T17:32:27Z</dcterms:created>
  <dcterms:modified xsi:type="dcterms:W3CDTF">2021-06-15T14:08:58Z</dcterms:modified>
</cp:coreProperties>
</file>